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Tnt005001036\町民保健課\04.　保健係\1　全課共通（保健係関連のみ）\R6（2024）\1.共通\9　広報・防災無線・ホームページ／依頼\R6.10 新型コロナ\"/>
    </mc:Choice>
  </mc:AlternateContent>
  <xr:revisionPtr revIDLastSave="0" documentId="13_ncr:1_{0479BAD7-9158-4D77-BFCB-46A8C57F721D}" xr6:coauthVersionLast="47" xr6:coauthVersionMax="47" xr10:uidLastSave="{00000000-0000-0000-0000-000000000000}"/>
  <bookViews>
    <workbookView xWindow="3510" yWindow="3510" windowWidth="13380" windowHeight="10635" activeTab="1" xr2:uid="{D02B5C06-F2D6-4D6D-97F5-D0035FD90E25}"/>
  </bookViews>
  <sheets>
    <sheet name="コロナ(出水郡医師会)" sheetId="4" r:id="rId1"/>
    <sheet name="コロナ" sheetId="3" r:id="rId2"/>
  </sheets>
  <definedNames>
    <definedName name="_xlnm.Print_Area" localSheetId="1">コロナ!$A$1:$BT$113</definedName>
    <definedName name="_xlnm.Print_Area" localSheetId="0">'コロナ(出水郡医師会)'!$A$1:$BT$113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W90" i="4" l="1"/>
  <c r="AN90" i="4"/>
  <c r="AN87" i="4"/>
  <c r="AN85" i="4"/>
  <c r="BN77" i="4"/>
  <c r="BJ77" i="4"/>
  <c r="BF77" i="4"/>
  <c r="AZ73" i="4"/>
  <c r="BE46" i="4"/>
  <c r="AJ41" i="4"/>
  <c r="BE41" i="4" s="1"/>
  <c r="AJ36" i="4"/>
  <c r="BE36" i="4" s="1"/>
  <c r="AW90" i="3"/>
  <c r="AN90" i="3"/>
  <c r="AN87" i="3"/>
  <c r="AN85" i="3"/>
  <c r="BN77" i="3"/>
  <c r="BJ77" i="3"/>
  <c r="BF77" i="3"/>
  <c r="AZ73" i="3"/>
  <c r="BE46" i="3"/>
  <c r="AJ41" i="3"/>
  <c r="BE41" i="3" s="1"/>
  <c r="AJ36" i="3"/>
  <c r="BE36" i="3" s="1"/>
  <c r="BA51" i="3" s="1"/>
  <c r="X97" i="3" s="1"/>
  <c r="BA51" i="4" l="1"/>
  <c r="X97" i="4" s="1"/>
</calcChain>
</file>

<file path=xl/sharedStrings.xml><?xml version="1.0" encoding="utf-8"?>
<sst xmlns="http://schemas.openxmlformats.org/spreadsheetml/2006/main" count="166" uniqueCount="56">
  <si>
    <t>（受付印）</t>
    <rPh sb="1" eb="3">
      <t>ウケツケ</t>
    </rPh>
    <rPh sb="3" eb="4">
      <t>ジルシ</t>
    </rPh>
    <phoneticPr fontId="3"/>
  </si>
  <si>
    <t>月分）</t>
    <rPh sb="0" eb="2">
      <t>ガツブン</t>
    </rPh>
    <phoneticPr fontId="3"/>
  </si>
  <si>
    <t>令和</t>
    <rPh sb="0" eb="2">
      <t>レイワ</t>
    </rPh>
    <phoneticPr fontId="3"/>
  </si>
  <si>
    <t>年</t>
    <rPh sb="0" eb="1">
      <t>ネン</t>
    </rPh>
    <phoneticPr fontId="3"/>
  </si>
  <si>
    <t>月</t>
    <rPh sb="0" eb="1">
      <t>ツキ</t>
    </rPh>
    <phoneticPr fontId="3"/>
  </si>
  <si>
    <t>日</t>
    <rPh sb="0" eb="1">
      <t>ヒ</t>
    </rPh>
    <phoneticPr fontId="3"/>
  </si>
  <si>
    <t>長島町長　　川添　健　殿</t>
    <rPh sb="0" eb="4">
      <t>ナガシマチョウチョウ</t>
    </rPh>
    <rPh sb="6" eb="8">
      <t>カワソエ</t>
    </rPh>
    <rPh sb="9" eb="10">
      <t>タケシ</t>
    </rPh>
    <rPh sb="11" eb="12">
      <t>ドノ</t>
    </rPh>
    <phoneticPr fontId="7"/>
  </si>
  <si>
    <t>所在地及び名称</t>
    <rPh sb="0" eb="3">
      <t>ショザイチ</t>
    </rPh>
    <rPh sb="3" eb="4">
      <t>オヨ</t>
    </rPh>
    <rPh sb="5" eb="7">
      <t>メイショウ</t>
    </rPh>
    <phoneticPr fontId="7"/>
  </si>
  <si>
    <t>代表者氏名</t>
    <rPh sb="0" eb="2">
      <t>ダイヒョウ</t>
    </rPh>
    <rPh sb="2" eb="3">
      <t>シャ</t>
    </rPh>
    <rPh sb="3" eb="5">
      <t>シメイ</t>
    </rPh>
    <phoneticPr fontId="7"/>
  </si>
  <si>
    <t>委託契約に基づく予防接種を下記のとおり実施したので予診票を添付して報告します。</t>
  </si>
  <si>
    <t>記</t>
    <rPh sb="0" eb="1">
      <t>キ</t>
    </rPh>
    <phoneticPr fontId="3"/>
  </si>
  <si>
    <t>実数</t>
    <rPh sb="0" eb="2">
      <t>ジッスウ</t>
    </rPh>
    <phoneticPr fontId="3"/>
  </si>
  <si>
    <t>Ａ</t>
    <phoneticPr fontId="3"/>
  </si>
  <si>
    <t>接種者</t>
    <rPh sb="0" eb="3">
      <t>セッシュシャ</t>
    </rPh>
    <phoneticPr fontId="3"/>
  </si>
  <si>
    <t>人</t>
    <rPh sb="0" eb="1">
      <t>ニン</t>
    </rPh>
    <phoneticPr fontId="3"/>
  </si>
  <si>
    <t>Ｂ</t>
    <phoneticPr fontId="3"/>
  </si>
  <si>
    <t>予診のみで接種をしなかった人</t>
    <rPh sb="0" eb="2">
      <t>ヨシン</t>
    </rPh>
    <rPh sb="5" eb="7">
      <t>セッシュ</t>
    </rPh>
    <rPh sb="13" eb="14">
      <t>ヒト</t>
    </rPh>
    <phoneticPr fontId="3"/>
  </si>
  <si>
    <t>委託料</t>
    <rPh sb="0" eb="3">
      <t>イタクリョウ</t>
    </rPh>
    <phoneticPr fontId="3"/>
  </si>
  <si>
    <t>×</t>
    <phoneticPr fontId="3"/>
  </si>
  <si>
    <t>円</t>
    <rPh sb="0" eb="1">
      <t>エン</t>
    </rPh>
    <phoneticPr fontId="3"/>
  </si>
  <si>
    <t>＝</t>
    <phoneticPr fontId="3"/>
  </si>
  <si>
    <t>Ｃ</t>
    <phoneticPr fontId="3"/>
  </si>
  <si>
    <t>合計</t>
    <rPh sb="0" eb="2">
      <t>ゴウケイ</t>
    </rPh>
    <phoneticPr fontId="3"/>
  </si>
  <si>
    <t>【町民保健課確認欄】</t>
    <rPh sb="1" eb="6">
      <t>チョウミンホケンカ</t>
    </rPh>
    <rPh sb="6" eb="8">
      <t>カクニン</t>
    </rPh>
    <rPh sb="8" eb="9">
      <t>ラン</t>
    </rPh>
    <phoneticPr fontId="3"/>
  </si>
  <si>
    <t>課長</t>
    <rPh sb="0" eb="2">
      <t>カチョウ</t>
    </rPh>
    <phoneticPr fontId="3"/>
  </si>
  <si>
    <t>課長補佐</t>
    <rPh sb="0" eb="4">
      <t>カチョウホサ</t>
    </rPh>
    <phoneticPr fontId="3"/>
  </si>
  <si>
    <t>係長</t>
    <rPh sb="0" eb="2">
      <t>カカリチョウ</t>
    </rPh>
    <phoneticPr fontId="3"/>
  </si>
  <si>
    <t>係</t>
    <rPh sb="0" eb="1">
      <t>カカリ</t>
    </rPh>
    <phoneticPr fontId="3"/>
  </si>
  <si>
    <t>㊞</t>
    <phoneticPr fontId="3"/>
  </si>
  <si>
    <t>予防接種委託料として、下記のとおり請求します。</t>
    <rPh sb="11" eb="13">
      <t>カキ</t>
    </rPh>
    <rPh sb="17" eb="19">
      <t>セイキュウ</t>
    </rPh>
    <phoneticPr fontId="3"/>
  </si>
  <si>
    <t>金</t>
    <rPh sb="0" eb="1">
      <t>キン</t>
    </rPh>
    <phoneticPr fontId="3"/>
  </si>
  <si>
    <t>円也</t>
    <rPh sb="0" eb="2">
      <t>エンナリ</t>
    </rPh>
    <phoneticPr fontId="3"/>
  </si>
  <si>
    <t>※定期予防接種委託料の振込先と異なる場合は、以下もご記入ください。</t>
    <phoneticPr fontId="3"/>
  </si>
  <si>
    <t>振込口座</t>
    <phoneticPr fontId="3"/>
  </si>
  <si>
    <t>金融機関名</t>
    <rPh sb="0" eb="2">
      <t>キンユウ</t>
    </rPh>
    <rPh sb="2" eb="4">
      <t>キカン</t>
    </rPh>
    <rPh sb="4" eb="5">
      <t>メイ</t>
    </rPh>
    <phoneticPr fontId="3"/>
  </si>
  <si>
    <t>種別</t>
    <rPh sb="0" eb="2">
      <t>シュベツ</t>
    </rPh>
    <phoneticPr fontId="3"/>
  </si>
  <si>
    <t>口座
番号</t>
    <rPh sb="0" eb="2">
      <t>コウザ</t>
    </rPh>
    <rPh sb="3" eb="5">
      <t>バンゴウ</t>
    </rPh>
    <phoneticPr fontId="3"/>
  </si>
  <si>
    <t>銀行</t>
    <rPh sb="0" eb="2">
      <t>ギンコウ</t>
    </rPh>
    <phoneticPr fontId="3"/>
  </si>
  <si>
    <t>農協</t>
    <rPh sb="0" eb="2">
      <t>ノウキョウ</t>
    </rPh>
    <phoneticPr fontId="3"/>
  </si>
  <si>
    <t>普通</t>
    <rPh sb="0" eb="2">
      <t>フツウ</t>
    </rPh>
    <phoneticPr fontId="3"/>
  </si>
  <si>
    <t>フリガナ</t>
    <phoneticPr fontId="3"/>
  </si>
  <si>
    <t>金庫</t>
    <rPh sb="0" eb="2">
      <t>キンコ</t>
    </rPh>
    <phoneticPr fontId="3"/>
  </si>
  <si>
    <t>(　　　)</t>
    <phoneticPr fontId="3"/>
  </si>
  <si>
    <t>口座
名義</t>
    <rPh sb="0" eb="2">
      <t>コウザ</t>
    </rPh>
    <rPh sb="3" eb="5">
      <t>メイギ</t>
    </rPh>
    <phoneticPr fontId="3"/>
  </si>
  <si>
    <t>支所</t>
    <rPh sb="0" eb="2">
      <t>シショ</t>
    </rPh>
    <phoneticPr fontId="3"/>
  </si>
  <si>
    <t>支店</t>
    <rPh sb="0" eb="2">
      <t>シテン</t>
    </rPh>
    <phoneticPr fontId="3"/>
  </si>
  <si>
    <t>当座</t>
    <rPh sb="0" eb="2">
      <t>トウザ</t>
    </rPh>
    <phoneticPr fontId="3"/>
  </si>
  <si>
    <t>出張所</t>
    <rPh sb="0" eb="3">
      <t>シュッチョウジョ</t>
    </rPh>
    <phoneticPr fontId="3"/>
  </si>
  <si>
    <t>新型コロナワクチン定期予防接種実施報告書（</t>
    <rPh sb="0" eb="2">
      <t>シンガタ</t>
    </rPh>
    <rPh sb="9" eb="11">
      <t>テイキ</t>
    </rPh>
    <rPh sb="11" eb="13">
      <t>ヨボウ</t>
    </rPh>
    <rPh sb="13" eb="15">
      <t>セッシュ</t>
    </rPh>
    <phoneticPr fontId="3"/>
  </si>
  <si>
    <t>新型コロナワクチン定期予防接種実施請求書（</t>
    <rPh sb="0" eb="2">
      <t>シンガタ</t>
    </rPh>
    <rPh sb="9" eb="11">
      <t>テイキ</t>
    </rPh>
    <rPh sb="11" eb="13">
      <t>ヨボウ</t>
    </rPh>
    <rPh sb="13" eb="15">
      <t>セッシュ</t>
    </rPh>
    <rPh sb="17" eb="19">
      <t>セイキュウ</t>
    </rPh>
    <phoneticPr fontId="3"/>
  </si>
  <si>
    <t>熊本県●●市△△町◎丁目・・・</t>
    <rPh sb="0" eb="3">
      <t>クマモトケン</t>
    </rPh>
    <rPh sb="5" eb="6">
      <t>シ</t>
    </rPh>
    <rPh sb="8" eb="9">
      <t>チョウ</t>
    </rPh>
    <rPh sb="10" eb="11">
      <t>チョウ</t>
    </rPh>
    <rPh sb="11" eb="12">
      <t>メ</t>
    </rPh>
    <phoneticPr fontId="2"/>
  </si>
  <si>
    <t>◇◇法人　■■病院</t>
    <rPh sb="2" eb="4">
      <t>ホウジン</t>
    </rPh>
    <rPh sb="7" eb="9">
      <t>ビョウイン</t>
    </rPh>
    <phoneticPr fontId="2"/>
  </si>
  <si>
    <t>■■　◆◆</t>
    <phoneticPr fontId="2"/>
  </si>
  <si>
    <t>●●市△△町◎丁目・・・</t>
    <rPh sb="2" eb="3">
      <t>シ</t>
    </rPh>
    <rPh sb="5" eb="6">
      <t>チョウ</t>
    </rPh>
    <rPh sb="7" eb="8">
      <t>チョウ</t>
    </rPh>
    <rPh sb="8" eb="9">
      <t>メ</t>
    </rPh>
    <phoneticPr fontId="2"/>
  </si>
  <si>
    <t>低所得（生活保護）の接種者</t>
    <rPh sb="0" eb="3">
      <t>テイショトク</t>
    </rPh>
    <rPh sb="4" eb="6">
      <t>セイカツ</t>
    </rPh>
    <rPh sb="6" eb="8">
      <t>ホゴ</t>
    </rPh>
    <rPh sb="10" eb="13">
      <t>セッシュシャ</t>
    </rPh>
    <phoneticPr fontId="3"/>
  </si>
  <si>
    <t>役職名</t>
    <rPh sb="0" eb="3">
      <t>ヤクショクメイ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</si>
</sst>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0" tint="-0.14999847407452621"/>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6"/>
      <name val="ＭＳ 明朝"/>
      <family val="1"/>
      <charset val="128"/>
    </font>
    <font>
      <sz val="16"/>
      <name val="ＭＳ 明朝"/>
      <family val="1"/>
      <charset val="128"/>
    </font>
    <font>
      <sz val="8"/>
      <name val="ＭＳ 明朝"/>
      <family val="1"/>
      <charset val="128"/>
    </font>
    <font>
      <sz val="9"/>
      <name val="ＭＳ 明朝"/>
      <family val="1"/>
      <charset val="128"/>
    </font>
    <font>
      <sz val="9"/>
      <name val="ＭＳ Ｐゴシック"/>
      <family val="3"/>
      <charset val="128"/>
    </font>
    <font>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EF"/>
        <bgColor indexed="64"/>
      </patternFill>
    </fill>
    <fill>
      <patternFill patternType="solid">
        <fgColor rgb="FFFFFFF7"/>
        <bgColor indexed="64"/>
      </patternFill>
    </fill>
  </fills>
  <borders count="52">
    <border>
      <left/>
      <right/>
      <top/>
      <bottom/>
      <diagonal/>
    </border>
    <border>
      <left style="hair">
        <color theme="0" tint="-0.14996795556505021"/>
      </left>
      <right/>
      <top style="hair">
        <color theme="0" tint="-0.14996795556505021"/>
      </top>
      <bottom/>
      <diagonal/>
    </border>
    <border>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top/>
      <bottom/>
      <diagonal/>
    </border>
    <border>
      <left/>
      <right style="hair">
        <color theme="0" tint="-0.14996795556505021"/>
      </right>
      <top/>
      <bottom/>
      <diagonal/>
    </border>
    <border>
      <left style="hair">
        <color theme="0" tint="-0.14996795556505021"/>
      </left>
      <right/>
      <top/>
      <bottom style="hair">
        <color theme="0" tint="-0.14996795556505021"/>
      </bottom>
      <diagonal/>
    </border>
    <border>
      <left/>
      <right/>
      <top/>
      <bottom style="hair">
        <color theme="0" tint="-0.14996795556505021"/>
      </bottom>
      <diagonal/>
    </border>
    <border>
      <left/>
      <right style="hair">
        <color theme="0" tint="-0.14996795556505021"/>
      </right>
      <top/>
      <bottom style="hair">
        <color theme="0" tint="-0.1499679555650502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style="thin">
        <color indexed="64"/>
      </right>
      <top/>
      <bottom style="thin">
        <color indexed="64"/>
      </bottom>
      <diagonal/>
    </border>
    <border>
      <left style="thin">
        <color auto="1"/>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212">
    <xf numFmtId="0" fontId="0" fillId="0" borderId="0" xfId="0">
      <alignment vertical="center"/>
    </xf>
    <xf numFmtId="0" fontId="0" fillId="0" borderId="0" xfId="0">
      <alignment vertical="center"/>
    </xf>
    <xf numFmtId="0" fontId="0" fillId="0" borderId="0" xfId="0" applyAlignment="1">
      <alignment vertical="center" shrinkToFit="1"/>
    </xf>
    <xf numFmtId="0" fontId="5"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0" fontId="4" fillId="0" borderId="36" xfId="0" applyFont="1" applyBorder="1">
      <alignment vertical="center"/>
    </xf>
    <xf numFmtId="0" fontId="4" fillId="0" borderId="37" xfId="0" applyFont="1" applyBorder="1">
      <alignment vertical="center"/>
    </xf>
    <xf numFmtId="0" fontId="4" fillId="0" borderId="0" xfId="0" applyFont="1" applyAlignment="1">
      <alignment horizontal="center"/>
    </xf>
    <xf numFmtId="0" fontId="10" fillId="0" borderId="0" xfId="0" applyFont="1">
      <alignment vertical="center"/>
    </xf>
    <xf numFmtId="0" fontId="11" fillId="0" borderId="0" xfId="0" applyFont="1">
      <alignment vertical="center"/>
    </xf>
    <xf numFmtId="0" fontId="11" fillId="0" borderId="9" xfId="0" applyFont="1" applyBorder="1">
      <alignment vertical="center"/>
    </xf>
    <xf numFmtId="0" fontId="4" fillId="0" borderId="25" xfId="0" applyFont="1" applyBorder="1" applyAlignment="1">
      <alignment vertical="center" textRotation="255"/>
    </xf>
    <xf numFmtId="0" fontId="0" fillId="0" borderId="38" xfId="0" applyBorder="1" applyAlignment="1">
      <alignment vertical="center" textRotation="255"/>
    </xf>
    <xf numFmtId="0" fontId="0" fillId="0" borderId="28" xfId="0" applyBorder="1" applyAlignment="1">
      <alignment vertical="center" textRotation="255"/>
    </xf>
    <xf numFmtId="0" fontId="0" fillId="0" borderId="39" xfId="0" applyBorder="1" applyAlignment="1">
      <alignment vertical="center" textRotation="255"/>
    </xf>
    <xf numFmtId="0" fontId="0" fillId="0" borderId="29" xfId="0" applyBorder="1" applyAlignment="1">
      <alignment vertical="center" textRotation="255"/>
    </xf>
    <xf numFmtId="0" fontId="0" fillId="0" borderId="49" xfId="0" applyBorder="1" applyAlignment="1">
      <alignment vertical="center" textRotation="255"/>
    </xf>
    <xf numFmtId="0" fontId="10" fillId="2" borderId="25" xfId="0" applyFont="1" applyFill="1" applyBorder="1" applyAlignment="1">
      <alignment horizontal="distributed" indent="3"/>
    </xf>
    <xf numFmtId="0" fontId="10" fillId="2" borderId="26" xfId="0" applyFont="1" applyFill="1" applyBorder="1" applyAlignment="1">
      <alignment horizontal="distributed" indent="3"/>
    </xf>
    <xf numFmtId="0" fontId="4" fillId="0" borderId="26" xfId="0" applyFont="1" applyBorder="1" applyAlignment="1">
      <alignment horizontal="distributed" vertical="center" indent="3"/>
    </xf>
    <xf numFmtId="0" fontId="0" fillId="0" borderId="26" xfId="0" applyBorder="1" applyAlignment="1">
      <alignment horizontal="distributed" vertical="center" indent="3"/>
    </xf>
    <xf numFmtId="0" fontId="0" fillId="0" borderId="38" xfId="0" applyBorder="1" applyAlignment="1">
      <alignment horizontal="distributed" vertical="center" indent="3"/>
    </xf>
    <xf numFmtId="0" fontId="4" fillId="0" borderId="40" xfId="0" applyFont="1" applyBorder="1" applyAlignment="1">
      <alignment horizontal="distributed" indent="3"/>
    </xf>
    <xf numFmtId="0" fontId="4" fillId="0" borderId="41" xfId="0" applyFont="1" applyBorder="1" applyAlignment="1">
      <alignment horizontal="distributed" indent="3"/>
    </xf>
    <xf numFmtId="0" fontId="4" fillId="0" borderId="41" xfId="0" applyFont="1" applyBorder="1" applyAlignment="1">
      <alignment horizontal="distributed" vertical="center" indent="3"/>
    </xf>
    <xf numFmtId="0" fontId="0" fillId="0" borderId="41" xfId="0" applyBorder="1" applyAlignment="1">
      <alignment horizontal="distributed" vertical="center" indent="3"/>
    </xf>
    <xf numFmtId="0" fontId="0" fillId="0" borderId="42" xfId="0" applyBorder="1" applyAlignment="1">
      <alignment horizontal="distributed" vertical="center" indent="3"/>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0" fillId="2" borderId="25"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4" fillId="2" borderId="47" xfId="0" applyFont="1" applyFill="1" applyBorder="1" applyAlignment="1" applyProtection="1">
      <alignment horizontal="center" vertical="center" shrinkToFit="1"/>
      <protection locked="0"/>
    </xf>
    <xf numFmtId="0" fontId="4" fillId="0" borderId="47"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0" fontId="4" fillId="0" borderId="39" xfId="0" applyFont="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protection locked="0"/>
    </xf>
    <xf numFmtId="0" fontId="4" fillId="0" borderId="9"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25" xfId="0" applyFont="1" applyBorder="1" applyAlignment="1">
      <alignment horizontal="center" vertical="center" shrinkToFit="1"/>
    </xf>
    <xf numFmtId="0" fontId="0" fillId="0" borderId="2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9" fillId="2" borderId="26" xfId="0" applyFont="1" applyFill="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4" fillId="0" borderId="37" xfId="0" applyFont="1" applyBorder="1" applyAlignment="1" applyProtection="1">
      <alignment vertical="center" shrinkToFit="1"/>
      <protection locked="0"/>
    </xf>
    <xf numFmtId="0" fontId="4" fillId="0" borderId="37"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10" fillId="2" borderId="28" xfId="0" applyFont="1" applyFill="1" applyBorder="1" applyAlignment="1">
      <alignment horizontal="center" vertical="center" wrapText="1"/>
    </xf>
    <xf numFmtId="0" fontId="0" fillId="0" borderId="0" xfId="0">
      <alignment vertical="center"/>
    </xf>
    <xf numFmtId="0" fontId="0" fillId="0" borderId="39" xfId="0" applyBorder="1">
      <alignment vertical="center"/>
    </xf>
    <xf numFmtId="0" fontId="0" fillId="0" borderId="28" xfId="0" applyBorder="1">
      <alignment vertical="center"/>
    </xf>
    <xf numFmtId="0" fontId="0" fillId="0" borderId="29" xfId="0" applyBorder="1">
      <alignment vertical="center"/>
    </xf>
    <xf numFmtId="0" fontId="0" fillId="0" borderId="9" xfId="0" applyBorder="1">
      <alignment vertical="center"/>
    </xf>
    <xf numFmtId="0" fontId="0" fillId="0" borderId="49" xfId="0" applyBorder="1">
      <alignment vertical="center"/>
    </xf>
    <xf numFmtId="0" fontId="4" fillId="0" borderId="47" xfId="0" applyFont="1"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4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4" fillId="0" borderId="0" xfId="0" applyFont="1" applyAlignment="1">
      <alignment horizontal="distributed" vertical="center"/>
    </xf>
    <xf numFmtId="0" fontId="4" fillId="0" borderId="0" xfId="0" applyFont="1" applyAlignment="1">
      <alignment horizontal="left" vertical="center" shrinkToFit="1"/>
    </xf>
    <xf numFmtId="0" fontId="4" fillId="0" borderId="0" xfId="0" applyFont="1" applyAlignment="1">
      <alignment horizontal="left" shrinkToFit="1"/>
    </xf>
    <xf numFmtId="0" fontId="1"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37" xfId="0" applyFont="1" applyBorder="1" applyAlignment="1">
      <alignment horizontal="center" vertical="center"/>
    </xf>
    <xf numFmtId="3" fontId="5"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0" xfId="0" applyFont="1">
      <alignment vertical="center"/>
    </xf>
    <xf numFmtId="0" fontId="5" fillId="0" borderId="0" xfId="0"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lignment vertical="center"/>
    </xf>
    <xf numFmtId="0" fontId="9" fillId="0" borderId="30" xfId="0" applyFont="1" applyBorder="1" applyAlignment="1">
      <alignment vertical="center" textRotation="255"/>
    </xf>
    <xf numFmtId="0" fontId="9" fillId="0" borderId="31" xfId="0" applyFont="1" applyBorder="1" applyAlignment="1">
      <alignment vertical="center" textRotation="255"/>
    </xf>
    <xf numFmtId="0" fontId="9" fillId="0" borderId="33" xfId="0" applyFont="1" applyBorder="1" applyAlignment="1">
      <alignment vertical="center" textRotation="255"/>
    </xf>
    <xf numFmtId="0" fontId="9" fillId="0" borderId="32" xfId="0" applyFont="1" applyBorder="1" applyAlignment="1">
      <alignment vertical="center" textRotation="255"/>
    </xf>
    <xf numFmtId="0" fontId="9" fillId="0" borderId="34" xfId="0" applyFont="1" applyBorder="1" applyAlignment="1">
      <alignment vertical="center" textRotation="255"/>
    </xf>
    <xf numFmtId="0" fontId="9" fillId="0" borderId="35" xfId="0" applyFont="1" applyBorder="1" applyAlignment="1">
      <alignment vertical="center" textRotation="255"/>
    </xf>
    <xf numFmtId="0" fontId="4" fillId="0" borderId="32" xfId="0" applyFont="1" applyBorder="1" applyAlignment="1">
      <alignment horizontal="center" vertical="center"/>
    </xf>
    <xf numFmtId="0" fontId="4" fillId="0" borderId="32" xfId="0" applyFont="1" applyBorder="1" applyAlignment="1"/>
    <xf numFmtId="0" fontId="0" fillId="0" borderId="32" xfId="0" applyBorder="1">
      <alignment vertical="center"/>
    </xf>
    <xf numFmtId="0" fontId="4" fillId="0" borderId="32" xfId="0" applyFont="1" applyBorder="1">
      <alignment vertical="center"/>
    </xf>
    <xf numFmtId="0" fontId="0" fillId="0" borderId="20" xfId="0" applyBorder="1" applyAlignment="1">
      <alignment horizontal="center" vertical="center"/>
    </xf>
    <xf numFmtId="0" fontId="0" fillId="0" borderId="27" xfId="0" applyBorder="1" applyAlignment="1">
      <alignment horizontal="center" vertical="center"/>
    </xf>
    <xf numFmtId="3" fontId="4" fillId="0" borderId="17" xfId="0" applyNumberFormat="1" applyFont="1" applyBorder="1" applyAlignment="1">
      <alignment horizontal="center" vertical="center"/>
    </xf>
    <xf numFmtId="0" fontId="0" fillId="0" borderId="17" xfId="0" applyBorder="1">
      <alignment vertical="center"/>
    </xf>
    <xf numFmtId="0" fontId="4" fillId="0" borderId="17" xfId="0" applyFont="1" applyBorder="1" applyAlignment="1">
      <alignment horizontal="center" vertical="center"/>
    </xf>
    <xf numFmtId="0" fontId="0" fillId="0" borderId="17" xfId="0" applyBorder="1" applyAlignment="1">
      <alignment horizontal="center" vertical="center"/>
    </xf>
    <xf numFmtId="0" fontId="4" fillId="0" borderId="17" xfId="0" applyFont="1" applyBorder="1">
      <alignment vertical="center"/>
    </xf>
    <xf numFmtId="3" fontId="4" fillId="0" borderId="17" xfId="0" applyNumberFormat="1" applyFont="1" applyBorder="1">
      <alignment vertical="center"/>
    </xf>
    <xf numFmtId="3" fontId="0" fillId="0" borderId="17" xfId="0" applyNumberFormat="1" applyBorder="1">
      <alignment vertical="center"/>
    </xf>
    <xf numFmtId="0" fontId="0" fillId="0" borderId="18" xfId="0" applyBorder="1" applyAlignment="1">
      <alignment horizontal="center" vertical="center"/>
    </xf>
    <xf numFmtId="0" fontId="4" fillId="0" borderId="15" xfId="0" applyFont="1" applyBorder="1">
      <alignment vertical="center"/>
    </xf>
    <xf numFmtId="0" fontId="0" fillId="0" borderId="15" xfId="0" applyBorder="1">
      <alignment vertical="center"/>
    </xf>
    <xf numFmtId="0" fontId="0" fillId="0" borderId="21" xfId="0" applyBorder="1">
      <alignment vertical="center"/>
    </xf>
    <xf numFmtId="0" fontId="4" fillId="0" borderId="16" xfId="0" applyFont="1" applyBorder="1">
      <alignment vertical="center"/>
    </xf>
    <xf numFmtId="0" fontId="0" fillId="0" borderId="18" xfId="0" applyBorder="1">
      <alignment vertical="center"/>
    </xf>
    <xf numFmtId="0" fontId="0" fillId="0" borderId="16"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4" fillId="4" borderId="16"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4" borderId="9" xfId="0" applyFont="1" applyFill="1" applyBorder="1" applyAlignment="1">
      <alignment horizontal="center" vertical="center"/>
    </xf>
    <xf numFmtId="3" fontId="4" fillId="0" borderId="13" xfId="0" applyNumberFormat="1" applyFont="1" applyBorder="1">
      <alignment vertical="center"/>
    </xf>
    <xf numFmtId="3" fontId="0" fillId="0" borderId="13" xfId="0" applyNumberFormat="1" applyBorder="1">
      <alignment vertical="center"/>
    </xf>
    <xf numFmtId="0" fontId="4"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center"/>
    </xf>
    <xf numFmtId="3" fontId="4" fillId="0" borderId="17" xfId="0" applyNumberFormat="1" applyFont="1" applyBorder="1" applyAlignment="1" applyProtection="1">
      <alignment horizontal="center" vertical="center"/>
      <protection locked="0"/>
    </xf>
    <xf numFmtId="0" fontId="0" fillId="0" borderId="17" xfId="0" applyBorder="1" applyProtection="1">
      <alignment vertical="center"/>
      <protection locked="0"/>
    </xf>
    <xf numFmtId="0" fontId="0" fillId="0" borderId="23" xfId="0" applyBorder="1" applyProtection="1">
      <alignment vertical="center"/>
      <protection locked="0"/>
    </xf>
    <xf numFmtId="0" fontId="0" fillId="0" borderId="23" xfId="0" applyBorder="1" applyAlignment="1">
      <alignment horizontal="center" vertical="center"/>
    </xf>
    <xf numFmtId="3" fontId="0" fillId="0" borderId="23" xfId="0" applyNumberFormat="1" applyBorder="1">
      <alignment vertical="center"/>
    </xf>
    <xf numFmtId="0" fontId="0" fillId="0" borderId="24" xfId="0" applyBorder="1" applyAlignment="1">
      <alignment horizontal="center" vertical="center"/>
    </xf>
    <xf numFmtId="0" fontId="4" fillId="0" borderId="19" xfId="0" applyFont="1" applyBorder="1" applyAlignment="1">
      <alignment vertical="center" textRotation="255"/>
    </xf>
    <xf numFmtId="0" fontId="0" fillId="0" borderId="20" xfId="0" applyBorder="1" applyAlignment="1">
      <alignment vertical="center" textRotation="255"/>
    </xf>
    <xf numFmtId="0" fontId="0" fillId="0" borderId="19" xfId="0" applyBorder="1" applyAlignment="1">
      <alignment vertical="center" textRotation="255"/>
    </xf>
    <xf numFmtId="0" fontId="0" fillId="0" borderId="19" xfId="0" applyBorder="1">
      <alignment vertical="center"/>
    </xf>
    <xf numFmtId="0" fontId="0" fillId="0" borderId="20" xfId="0" applyBorder="1">
      <alignment vertical="center"/>
    </xf>
    <xf numFmtId="0" fontId="4" fillId="0" borderId="11" xfId="0" applyFont="1" applyBorder="1">
      <alignment vertical="center"/>
    </xf>
    <xf numFmtId="0" fontId="0" fillId="0" borderId="11" xfId="0" applyBorder="1">
      <alignment vertical="center"/>
    </xf>
    <xf numFmtId="0" fontId="4" fillId="0" borderId="12" xfId="0" applyFont="1" applyBorder="1">
      <alignment vertical="center"/>
    </xf>
    <xf numFmtId="0" fontId="0" fillId="0" borderId="13" xfId="0" applyBorder="1">
      <alignment vertical="center"/>
    </xf>
    <xf numFmtId="0" fontId="0" fillId="0" borderId="14" xfId="0"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3" fontId="4" fillId="0" borderId="13" xfId="0" applyNumberFormat="1" applyFont="1" applyBorder="1" applyAlignment="1">
      <alignment horizontal="center" vertical="center"/>
    </xf>
    <xf numFmtId="3" fontId="8" fillId="0" borderId="25" xfId="0" applyNumberFormat="1" applyFont="1" applyBorder="1" applyAlignment="1">
      <alignment horizontal="center" vertical="center"/>
    </xf>
    <xf numFmtId="0" fontId="0" fillId="0" borderId="26" xfId="0" applyBorder="1">
      <alignment vertical="center"/>
    </xf>
    <xf numFmtId="3" fontId="4" fillId="0" borderId="20" xfId="0" applyNumberFormat="1" applyFont="1" applyBorder="1">
      <alignment vertical="center"/>
    </xf>
    <xf numFmtId="0" fontId="4" fillId="4" borderId="0" xfId="0" applyFont="1" applyFill="1" applyAlignment="1" applyProtection="1">
      <alignment horizontal="left" vertical="center" shrinkToFit="1"/>
      <protection locked="0"/>
    </xf>
    <xf numFmtId="0" fontId="4" fillId="4" borderId="0" xfId="0" applyFont="1" applyFill="1" applyAlignment="1" applyProtection="1">
      <alignment horizontal="left" shrinkToFit="1"/>
      <protection locked="0"/>
    </xf>
    <xf numFmtId="0" fontId="4" fillId="0" borderId="10" xfId="0" applyFont="1" applyBorder="1" applyAlignment="1">
      <alignment vertical="center" textRotation="255"/>
    </xf>
    <xf numFmtId="0" fontId="0" fillId="0" borderId="10" xfId="0" applyBorder="1" applyAlignment="1">
      <alignment vertical="center" textRotation="255"/>
    </xf>
    <xf numFmtId="0" fontId="4" fillId="4" borderId="13" xfId="0" applyFont="1" applyFill="1" applyBorder="1" applyProtection="1">
      <alignment vertical="center"/>
      <protection locked="0"/>
    </xf>
    <xf numFmtId="0" fontId="0" fillId="4" borderId="13" xfId="0" applyFill="1" applyBorder="1" applyProtection="1">
      <alignment vertical="center"/>
      <protection locked="0"/>
    </xf>
    <xf numFmtId="0" fontId="0" fillId="4" borderId="17" xfId="0" applyFill="1" applyBorder="1" applyProtection="1">
      <alignment vertical="center"/>
      <protection locked="0"/>
    </xf>
    <xf numFmtId="0" fontId="4" fillId="4" borderId="17" xfId="0" applyFont="1" applyFill="1" applyBorder="1" applyProtection="1">
      <alignment vertical="center"/>
      <protection locked="0"/>
    </xf>
    <xf numFmtId="0" fontId="4"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3" fontId="4" fillId="4" borderId="17" xfId="0" applyNumberFormat="1" applyFont="1" applyFill="1" applyBorder="1" applyAlignment="1" applyProtection="1">
      <alignment horizontal="center" vertical="center"/>
      <protection locked="0"/>
    </xf>
    <xf numFmtId="0" fontId="0" fillId="4" borderId="23" xfId="0"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FFFFF7"/>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76</xdr:col>
      <xdr:colOff>28575</xdr:colOff>
      <xdr:row>7</xdr:row>
      <xdr:rowOff>9525</xdr:rowOff>
    </xdr:from>
    <xdr:to>
      <xdr:col>141</xdr:col>
      <xdr:colOff>76200</xdr:colOff>
      <xdr:row>35</xdr:row>
      <xdr:rowOff>28575</xdr:rowOff>
    </xdr:to>
    <xdr:sp macro="" textlink="">
      <xdr:nvSpPr>
        <xdr:cNvPr id="2" name="テキスト ボックス 1">
          <a:extLst>
            <a:ext uri="{FF2B5EF4-FFF2-40B4-BE49-F238E27FC236}">
              <a16:creationId xmlns:a16="http://schemas.microsoft.com/office/drawing/2014/main" id="{25D57E59-7886-4C8B-AFB9-97496915A189}"/>
            </a:ext>
          </a:extLst>
        </xdr:cNvPr>
        <xdr:cNvSpPr txBox="1"/>
      </xdr:nvSpPr>
      <xdr:spPr>
        <a:xfrm>
          <a:off x="7267575" y="609600"/>
          <a:ext cx="6238875"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エクセル上</a:t>
          </a:r>
          <a:r>
            <a:rPr kumimoji="1" lang="ja-JP" altLang="en-US" sz="1100"/>
            <a:t>報告書・請求書の文字が切れておりますが、印刷には差支えありません</a:t>
          </a:r>
          <a:endParaRPr kumimoji="1" lang="en-US" altLang="ja-JP" sz="1100"/>
        </a:p>
        <a:p>
          <a:r>
            <a:rPr kumimoji="1" lang="ja-JP" altLang="en-US" sz="1100"/>
            <a:t>●現在、例として入力をしていますが、薄黄色のセルに入力してください。</a:t>
          </a:r>
          <a:endParaRPr kumimoji="1" lang="en-US" altLang="ja-JP" sz="1100"/>
        </a:p>
        <a:p>
          <a:r>
            <a:rPr kumimoji="1" lang="ja-JP" altLang="en-US" sz="1100"/>
            <a:t>●生活保護の接種者があれば、</a:t>
          </a:r>
          <a:r>
            <a:rPr kumimoji="1" lang="en-US" altLang="ja-JP" sz="1100"/>
            <a:t>C</a:t>
          </a:r>
          <a:r>
            <a:rPr kumimoji="1" lang="ja-JP" altLang="en-US" sz="1100"/>
            <a:t>の人数に入力してください。生活保護の方は全額町の負担となりますので、貴医療機関による設定金額を入力してください。</a:t>
          </a:r>
          <a:endParaRPr lang="en-US" altLang="ja-JP" sz="1100" b="0" i="0" u="none" strike="noStrike">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月、報告日、所在地及び名称、代表者名（役職・氏名）、請求額（合計）は請求書に</a:t>
          </a:r>
          <a:r>
            <a:rPr kumimoji="1" lang="ja-JP" altLang="en-US" sz="1100">
              <a:solidFill>
                <a:schemeClr val="dk1"/>
              </a:solidFill>
              <a:effectLst/>
              <a:latin typeface="+mn-lt"/>
              <a:ea typeface="+mn-ea"/>
              <a:cs typeface="+mn-cs"/>
            </a:rPr>
            <a:t>反映します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●請求書には押印ください。</a:t>
          </a:r>
          <a:endParaRPr lang="ja-JP" altLang="ja-JP">
            <a:effectLst/>
          </a:endParaRPr>
        </a:p>
        <a:p>
          <a:r>
            <a:rPr kumimoji="1" lang="ja-JP" altLang="en-US" sz="1100"/>
            <a:t>●請求書最下表の振込口座は、これまでの振込先と変更がある場合は入力してください。変更なければ未記載で構いません。</a:t>
          </a:r>
          <a:r>
            <a:rPr kumimoji="1" lang="en-US" altLang="ja-JP" sz="1100"/>
            <a:t>※</a:t>
          </a:r>
          <a:r>
            <a:rPr kumimoji="1" lang="ja-JP" altLang="en-US" sz="1100"/>
            <a:t>変更がある場合は、請求と一緒に通帳の写し等も送付してください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76200</xdr:colOff>
      <xdr:row>3</xdr:row>
      <xdr:rowOff>76199</xdr:rowOff>
    </xdr:from>
    <xdr:to>
      <xdr:col>141</xdr:col>
      <xdr:colOff>28575</xdr:colOff>
      <xdr:row>32</xdr:row>
      <xdr:rowOff>28575</xdr:rowOff>
    </xdr:to>
    <xdr:sp macro="" textlink="">
      <xdr:nvSpPr>
        <xdr:cNvPr id="2" name="テキスト ボックス 1">
          <a:extLst>
            <a:ext uri="{FF2B5EF4-FFF2-40B4-BE49-F238E27FC236}">
              <a16:creationId xmlns:a16="http://schemas.microsoft.com/office/drawing/2014/main" id="{066AFE14-74CD-4D77-AFA9-2BA432A4092A}"/>
            </a:ext>
          </a:extLst>
        </xdr:cNvPr>
        <xdr:cNvSpPr txBox="1"/>
      </xdr:nvSpPr>
      <xdr:spPr>
        <a:xfrm>
          <a:off x="7219950" y="333374"/>
          <a:ext cx="6238875" cy="2438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エクセル上</a:t>
          </a:r>
          <a:r>
            <a:rPr kumimoji="1" lang="ja-JP" altLang="ja-JP" sz="1100">
              <a:solidFill>
                <a:schemeClr val="dk1"/>
              </a:solidFill>
              <a:effectLst/>
              <a:latin typeface="+mn-lt"/>
              <a:ea typeface="+mn-ea"/>
              <a:cs typeface="+mn-cs"/>
            </a:rPr>
            <a:t>報告書・請求書の文字が切れておりますが、印刷には差支えありません</a:t>
          </a:r>
          <a:endParaRPr lang="ja-JP" altLang="ja-JP">
            <a:effectLst/>
          </a:endParaRPr>
        </a:p>
        <a:p>
          <a:r>
            <a:rPr kumimoji="1" lang="ja-JP" altLang="en-US" sz="1100"/>
            <a:t>●現在、例として入力をしていますが、薄黄色のセルに入力してください。</a:t>
          </a:r>
          <a:endParaRPr kumimoji="1" lang="en-US" altLang="ja-JP" sz="1100"/>
        </a:p>
        <a:p>
          <a:r>
            <a:rPr kumimoji="1" lang="ja-JP" altLang="en-US" sz="1100"/>
            <a:t>●生活保護の接種者があれば、</a:t>
          </a:r>
          <a:r>
            <a:rPr kumimoji="1" lang="en-US" altLang="ja-JP" sz="1100"/>
            <a:t>C</a:t>
          </a:r>
          <a:r>
            <a:rPr kumimoji="1" lang="ja-JP" altLang="en-US" sz="1100"/>
            <a:t>の人数に入力してください。生活保護の方は全額町の負担となりますので、貴医療機関による設定金額を入力してください。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月、報告日、所在地及び名称、代表者名（役職・氏名）、請求額（合計）は請求書に</a:t>
          </a:r>
          <a:r>
            <a:rPr kumimoji="1" lang="ja-JP" altLang="en-US" sz="1100">
              <a:solidFill>
                <a:schemeClr val="dk1"/>
              </a:solidFill>
              <a:effectLst/>
              <a:latin typeface="+mn-lt"/>
              <a:ea typeface="+mn-ea"/>
              <a:cs typeface="+mn-cs"/>
            </a:rPr>
            <a:t>反映します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●請求書には押印ください。</a:t>
          </a:r>
          <a:endParaRPr lang="ja-JP" altLang="ja-JP">
            <a:effectLst/>
          </a:endParaRPr>
        </a:p>
        <a:p>
          <a:r>
            <a:rPr kumimoji="1" lang="ja-JP" altLang="en-US" sz="1100"/>
            <a:t>●請求書最下表の振込口座は、これまでの振込先と変更がある場合は入力してください。変更なければ未記載で構いません。</a:t>
          </a:r>
          <a:r>
            <a:rPr kumimoji="1" lang="en-US" altLang="ja-JP" sz="1100"/>
            <a:t>※</a:t>
          </a:r>
          <a:r>
            <a:rPr kumimoji="1" lang="ja-JP" altLang="en-US" sz="1100"/>
            <a:t>変更がある場合は、請求と一緒に通帳の写し等も送付してください。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78E4-B134-473E-A74C-8E87CA3E5A4F}">
  <dimension ref="B1:BS113"/>
  <sheetViews>
    <sheetView view="pageBreakPreview" zoomScaleNormal="100" zoomScaleSheetLayoutView="100" workbookViewId="0">
      <selection activeCell="EX16" sqref="EX16"/>
    </sheetView>
  </sheetViews>
  <sheetFormatPr defaultColWidth="1.25" defaultRowHeight="6.75" customHeight="1" x14ac:dyDescent="0.4"/>
  <cols>
    <col min="1" max="16384" width="1.25" style="8"/>
  </cols>
  <sheetData>
    <row r="1" spans="3:69" ht="6.75" customHeight="1" x14ac:dyDescent="0.4">
      <c r="C1" s="123" t="s">
        <v>0</v>
      </c>
      <c r="D1" s="124"/>
      <c r="E1" s="124"/>
      <c r="F1" s="124"/>
      <c r="G1" s="124"/>
      <c r="H1" s="124"/>
      <c r="I1" s="124"/>
      <c r="J1" s="124"/>
      <c r="K1" s="125"/>
    </row>
    <row r="2" spans="3:69" ht="6.75" customHeight="1" x14ac:dyDescent="0.4">
      <c r="C2" s="126"/>
      <c r="D2" s="116"/>
      <c r="E2" s="116"/>
      <c r="F2" s="116"/>
      <c r="G2" s="116"/>
      <c r="H2" s="116"/>
      <c r="I2" s="116"/>
      <c r="J2" s="116"/>
      <c r="K2" s="127"/>
      <c r="L2" s="10"/>
      <c r="M2" s="131" t="s">
        <v>48</v>
      </c>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208">
        <v>9</v>
      </c>
      <c r="BA2" s="209"/>
      <c r="BB2" s="209"/>
      <c r="BC2" s="209"/>
      <c r="BD2" s="131" t="s">
        <v>1</v>
      </c>
      <c r="BE2" s="134"/>
      <c r="BF2" s="134"/>
      <c r="BG2" s="134"/>
      <c r="BH2" s="134"/>
      <c r="BI2" s="134"/>
      <c r="BJ2" s="2"/>
      <c r="BK2" s="2"/>
      <c r="BL2" s="2"/>
    </row>
    <row r="3" spans="3:69" ht="6.75" customHeight="1" x14ac:dyDescent="0.4">
      <c r="C3" s="126"/>
      <c r="D3" s="116"/>
      <c r="E3" s="116"/>
      <c r="F3" s="116"/>
      <c r="G3" s="116"/>
      <c r="H3" s="116"/>
      <c r="I3" s="116"/>
      <c r="J3" s="116"/>
      <c r="K3" s="127"/>
      <c r="L3" s="1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209"/>
      <c r="BA3" s="209"/>
      <c r="BB3" s="209"/>
      <c r="BC3" s="209"/>
      <c r="BD3" s="134"/>
      <c r="BE3" s="134"/>
      <c r="BF3" s="134"/>
      <c r="BG3" s="134"/>
      <c r="BH3" s="134"/>
      <c r="BI3" s="134"/>
      <c r="BJ3" s="2"/>
      <c r="BK3" s="2"/>
      <c r="BL3" s="2"/>
    </row>
    <row r="4" spans="3:69" ht="6.75" customHeight="1" x14ac:dyDescent="0.4">
      <c r="C4" s="126"/>
      <c r="D4" s="116"/>
      <c r="E4" s="116"/>
      <c r="F4" s="116"/>
      <c r="G4" s="116"/>
      <c r="H4" s="116"/>
      <c r="I4" s="116"/>
      <c r="J4" s="116"/>
      <c r="K4" s="127"/>
      <c r="L4" s="1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209"/>
      <c r="BA4" s="209"/>
      <c r="BB4" s="209"/>
      <c r="BC4" s="209"/>
      <c r="BD4" s="134"/>
      <c r="BE4" s="134"/>
      <c r="BF4" s="134"/>
      <c r="BG4" s="134"/>
      <c r="BH4" s="134"/>
      <c r="BI4" s="134"/>
      <c r="BJ4" s="2"/>
      <c r="BK4" s="2"/>
      <c r="BL4" s="2"/>
    </row>
    <row r="5" spans="3:69" ht="6.75" customHeight="1" x14ac:dyDescent="0.4">
      <c r="C5" s="126"/>
      <c r="D5" s="116"/>
      <c r="E5" s="116"/>
      <c r="F5" s="116"/>
      <c r="G5" s="116"/>
      <c r="H5" s="116"/>
      <c r="I5" s="116"/>
      <c r="J5" s="116"/>
      <c r="K5" s="127"/>
      <c r="L5" s="1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209"/>
      <c r="BA5" s="209"/>
      <c r="BB5" s="209"/>
      <c r="BC5" s="209"/>
      <c r="BD5" s="134"/>
      <c r="BE5" s="134"/>
      <c r="BF5" s="134"/>
      <c r="BG5" s="134"/>
      <c r="BH5" s="134"/>
      <c r="BI5" s="134"/>
      <c r="BJ5" s="2"/>
      <c r="BK5" s="2"/>
      <c r="BL5" s="2"/>
    </row>
    <row r="6" spans="3:69" ht="6.75" customHeight="1" x14ac:dyDescent="0.4">
      <c r="C6" s="126"/>
      <c r="D6" s="116"/>
      <c r="E6" s="116"/>
      <c r="F6" s="116"/>
      <c r="G6" s="116"/>
      <c r="H6" s="116"/>
      <c r="I6" s="116"/>
      <c r="J6" s="116"/>
      <c r="K6" s="127"/>
      <c r="BB6" s="60" t="s">
        <v>2</v>
      </c>
      <c r="BC6" s="60"/>
      <c r="BD6" s="60"/>
      <c r="BE6" s="60"/>
      <c r="BF6" s="207">
        <v>6</v>
      </c>
      <c r="BG6" s="207"/>
      <c r="BH6" s="60" t="s">
        <v>3</v>
      </c>
      <c r="BI6" s="60"/>
      <c r="BJ6" s="207">
        <v>4</v>
      </c>
      <c r="BK6" s="207"/>
      <c r="BL6" s="60" t="s">
        <v>4</v>
      </c>
      <c r="BM6" s="60"/>
      <c r="BN6" s="207">
        <v>2</v>
      </c>
      <c r="BO6" s="207"/>
      <c r="BP6" s="60" t="s">
        <v>5</v>
      </c>
      <c r="BQ6" s="60"/>
    </row>
    <row r="7" spans="3:69" ht="6.75" customHeight="1" x14ac:dyDescent="0.4">
      <c r="C7" s="126"/>
      <c r="D7" s="116"/>
      <c r="E7" s="116"/>
      <c r="F7" s="116"/>
      <c r="G7" s="116"/>
      <c r="H7" s="116"/>
      <c r="I7" s="116"/>
      <c r="J7" s="116"/>
      <c r="K7" s="127"/>
      <c r="BB7" s="60"/>
      <c r="BC7" s="60"/>
      <c r="BD7" s="60"/>
      <c r="BE7" s="60"/>
      <c r="BF7" s="207"/>
      <c r="BG7" s="207"/>
      <c r="BH7" s="60"/>
      <c r="BI7" s="60"/>
      <c r="BJ7" s="207"/>
      <c r="BK7" s="207"/>
      <c r="BL7" s="60"/>
      <c r="BM7" s="60"/>
      <c r="BN7" s="207"/>
      <c r="BO7" s="207"/>
      <c r="BP7" s="60"/>
      <c r="BQ7" s="60"/>
    </row>
    <row r="8" spans="3:69" ht="6.75" customHeight="1" x14ac:dyDescent="0.4">
      <c r="C8" s="126"/>
      <c r="D8" s="116"/>
      <c r="E8" s="116"/>
      <c r="F8" s="116"/>
      <c r="G8" s="116"/>
      <c r="H8" s="116"/>
      <c r="I8" s="116"/>
      <c r="J8" s="116"/>
      <c r="K8" s="127"/>
      <c r="M8" s="3"/>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3:69" ht="6.75" customHeight="1" x14ac:dyDescent="0.4">
      <c r="C9" s="128"/>
      <c r="D9" s="129"/>
      <c r="E9" s="129"/>
      <c r="F9" s="129"/>
      <c r="G9" s="129"/>
      <c r="H9" s="129"/>
      <c r="I9" s="129"/>
      <c r="J9" s="129"/>
      <c r="K9" s="130"/>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3:69" ht="6.75" customHeight="1" x14ac:dyDescent="0.4">
      <c r="C10" s="5"/>
      <c r="D10" s="5"/>
      <c r="E10" s="5"/>
      <c r="F10" s="5"/>
      <c r="G10" s="5"/>
      <c r="H10" s="5"/>
      <c r="I10" s="5"/>
      <c r="J10" s="5"/>
      <c r="K10" s="5"/>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6"/>
      <c r="BL10" s="7"/>
      <c r="BM10" s="7"/>
      <c r="BN10" s="6"/>
      <c r="BO10" s="6"/>
      <c r="BP10" s="7"/>
      <c r="BQ10" s="7"/>
    </row>
    <row r="11" spans="3:69" ht="6.75" customHeight="1" x14ac:dyDescent="0.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3:69" ht="6.75" customHeight="1" x14ac:dyDescent="0.4">
      <c r="D12" s="122" t="s">
        <v>6</v>
      </c>
      <c r="E12" s="122"/>
      <c r="F12" s="122"/>
      <c r="G12" s="122"/>
      <c r="H12" s="122"/>
      <c r="I12" s="122"/>
      <c r="J12" s="122"/>
      <c r="K12" s="122"/>
      <c r="L12" s="122"/>
      <c r="M12" s="122"/>
      <c r="N12" s="122"/>
      <c r="O12" s="122"/>
      <c r="P12" s="122"/>
      <c r="Q12" s="117"/>
      <c r="R12" s="117"/>
      <c r="S12" s="117"/>
      <c r="T12" s="117"/>
      <c r="U12" s="117"/>
      <c r="V12" s="117"/>
      <c r="W12" s="117"/>
      <c r="X12" s="117"/>
      <c r="Y12" s="117"/>
      <c r="Z12" s="117"/>
      <c r="AA12" s="117"/>
      <c r="AB12" s="117"/>
    </row>
    <row r="13" spans="3:69" ht="6.75" customHeight="1" x14ac:dyDescent="0.4">
      <c r="D13" s="122"/>
      <c r="E13" s="122"/>
      <c r="F13" s="122"/>
      <c r="G13" s="122"/>
      <c r="H13" s="122"/>
      <c r="I13" s="122"/>
      <c r="J13" s="122"/>
      <c r="K13" s="122"/>
      <c r="L13" s="122"/>
      <c r="M13" s="122"/>
      <c r="N13" s="122"/>
      <c r="O13" s="122"/>
      <c r="P13" s="122"/>
      <c r="Q13" s="117"/>
      <c r="R13" s="117"/>
      <c r="S13" s="117"/>
      <c r="T13" s="117"/>
      <c r="U13" s="117"/>
      <c r="V13" s="117"/>
      <c r="W13" s="117"/>
      <c r="X13" s="117"/>
      <c r="Y13" s="117"/>
      <c r="Z13" s="117"/>
      <c r="AA13" s="117"/>
      <c r="AB13" s="117"/>
    </row>
    <row r="14" spans="3:69" ht="6.75" customHeight="1" x14ac:dyDescent="0.15">
      <c r="AD14" s="9"/>
      <c r="AE14" s="9"/>
      <c r="AF14" s="9"/>
      <c r="AG14" s="9"/>
      <c r="AH14" s="9"/>
      <c r="AI14" s="9"/>
      <c r="AJ14" s="9"/>
      <c r="AK14" s="9"/>
      <c r="AL14" s="9"/>
      <c r="AM14" s="9"/>
      <c r="AN14" s="199" t="s">
        <v>53</v>
      </c>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row>
    <row r="15" spans="3:69" ht="6.75" customHeight="1" x14ac:dyDescent="0.4">
      <c r="AD15" s="121" t="s">
        <v>7</v>
      </c>
      <c r="AE15" s="121"/>
      <c r="AF15" s="121"/>
      <c r="AG15" s="121"/>
      <c r="AH15" s="121"/>
      <c r="AI15" s="121"/>
      <c r="AJ15" s="121"/>
      <c r="AK15" s="121"/>
      <c r="AL15" s="121"/>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row>
    <row r="16" spans="3:69" ht="6.75" customHeight="1" x14ac:dyDescent="0.4">
      <c r="AD16" s="121"/>
      <c r="AE16" s="121"/>
      <c r="AF16" s="121"/>
      <c r="AG16" s="121"/>
      <c r="AH16" s="121"/>
      <c r="AI16" s="121"/>
      <c r="AJ16" s="121"/>
      <c r="AK16" s="121"/>
      <c r="AL16" s="121"/>
      <c r="AN16" s="199" t="s">
        <v>51</v>
      </c>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row>
    <row r="17" spans="6:69" ht="6.75" customHeight="1" x14ac:dyDescent="0.15">
      <c r="AD17" s="9"/>
      <c r="AE17" s="9"/>
      <c r="AF17" s="9"/>
      <c r="AG17" s="9"/>
      <c r="AH17" s="9"/>
      <c r="AI17" s="9"/>
      <c r="AJ17" s="9"/>
      <c r="AK17" s="9"/>
      <c r="AL17" s="9"/>
      <c r="AM17" s="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row>
    <row r="18" spans="6:69" ht="6.75" customHeight="1" x14ac:dyDescent="0.15">
      <c r="AD18" s="9"/>
      <c r="AE18" s="9"/>
      <c r="AF18" s="9"/>
      <c r="AG18" s="9"/>
      <c r="AH18" s="9"/>
      <c r="AI18" s="9"/>
      <c r="AJ18" s="9"/>
      <c r="AK18" s="9"/>
      <c r="AL18" s="9"/>
      <c r="BO18" s="9"/>
      <c r="BP18" s="9"/>
      <c r="BQ18" s="9"/>
    </row>
    <row r="19" spans="6:69" ht="6.75" customHeight="1" x14ac:dyDescent="0.15">
      <c r="AD19" s="113" t="s">
        <v>8</v>
      </c>
      <c r="AE19" s="113"/>
      <c r="AF19" s="113"/>
      <c r="AG19" s="113"/>
      <c r="AH19" s="113"/>
      <c r="AI19" s="113"/>
      <c r="AJ19" s="113"/>
      <c r="AK19" s="113"/>
      <c r="AL19" s="113"/>
      <c r="AN19" s="199" t="s">
        <v>55</v>
      </c>
      <c r="AO19" s="199"/>
      <c r="AP19" s="199"/>
      <c r="AQ19" s="199"/>
      <c r="AR19" s="199"/>
      <c r="AS19" s="199"/>
      <c r="AT19" s="199"/>
      <c r="AU19" s="199"/>
      <c r="AV19" s="199"/>
      <c r="AW19" s="200" t="s">
        <v>52</v>
      </c>
      <c r="AX19" s="200"/>
      <c r="AY19" s="200"/>
      <c r="AZ19" s="200"/>
      <c r="BA19" s="200"/>
      <c r="BB19" s="200"/>
      <c r="BC19" s="200"/>
      <c r="BD19" s="200"/>
      <c r="BE19" s="200"/>
      <c r="BF19" s="200"/>
      <c r="BG19" s="200"/>
      <c r="BH19" s="200"/>
      <c r="BI19" s="200"/>
      <c r="BJ19" s="9"/>
      <c r="BK19" s="9"/>
      <c r="BL19" s="13"/>
      <c r="BM19" s="13"/>
      <c r="BN19" s="9"/>
      <c r="BO19" s="9"/>
      <c r="BP19" s="9"/>
      <c r="BQ19" s="9"/>
    </row>
    <row r="20" spans="6:69" ht="6.75" customHeight="1" x14ac:dyDescent="0.15">
      <c r="AD20" s="113"/>
      <c r="AE20" s="113"/>
      <c r="AF20" s="113"/>
      <c r="AG20" s="113"/>
      <c r="AH20" s="113"/>
      <c r="AI20" s="113"/>
      <c r="AJ20" s="113"/>
      <c r="AK20" s="113"/>
      <c r="AL20" s="113"/>
      <c r="AN20" s="199"/>
      <c r="AO20" s="199"/>
      <c r="AP20" s="199"/>
      <c r="AQ20" s="199"/>
      <c r="AR20" s="199"/>
      <c r="AS20" s="199"/>
      <c r="AT20" s="199"/>
      <c r="AU20" s="199"/>
      <c r="AV20" s="199"/>
      <c r="AW20" s="200"/>
      <c r="AX20" s="200"/>
      <c r="AY20" s="200"/>
      <c r="AZ20" s="200"/>
      <c r="BA20" s="200"/>
      <c r="BB20" s="200"/>
      <c r="BC20" s="200"/>
      <c r="BD20" s="200"/>
      <c r="BE20" s="200"/>
      <c r="BF20" s="200"/>
      <c r="BG20" s="200"/>
      <c r="BH20" s="200"/>
      <c r="BI20" s="200"/>
      <c r="BJ20" s="9"/>
      <c r="BK20" s="9"/>
      <c r="BL20" s="13"/>
      <c r="BM20" s="13"/>
      <c r="BN20" s="9"/>
      <c r="BO20" s="9"/>
      <c r="BP20" s="9"/>
      <c r="BQ20" s="9"/>
    </row>
    <row r="22" spans="6:69" ht="6.75" customHeight="1" x14ac:dyDescent="0.4">
      <c r="F22" s="117" t="s">
        <v>9</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row>
    <row r="23" spans="6:69" ht="6.75" customHeight="1" x14ac:dyDescent="0.4">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row>
    <row r="24" spans="6:69" ht="6.75" customHeight="1" x14ac:dyDescent="0.4">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row>
    <row r="25" spans="6:69" ht="6.75" customHeight="1" x14ac:dyDescent="0.4">
      <c r="F25" s="44" t="s">
        <v>10</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row>
    <row r="26" spans="6:69" ht="6.75" customHeight="1" x14ac:dyDescent="0.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row>
    <row r="27" spans="6:69" ht="6.75" customHeight="1" x14ac:dyDescent="0.4">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row>
    <row r="28" spans="6:69" ht="6.75" customHeight="1" x14ac:dyDescent="0.4">
      <c r="F28" s="201" t="s">
        <v>11</v>
      </c>
      <c r="G28" s="202"/>
      <c r="H28" s="202"/>
      <c r="I28" s="188" t="s">
        <v>12</v>
      </c>
      <c r="J28" s="189"/>
      <c r="K28" s="190" t="s">
        <v>13</v>
      </c>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2"/>
      <c r="AJ28" s="203">
        <v>10</v>
      </c>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172" t="s">
        <v>14</v>
      </c>
      <c r="BG28" s="173"/>
      <c r="BH28" s="173"/>
      <c r="BI28" s="173"/>
      <c r="BJ28" s="173"/>
      <c r="BK28" s="173"/>
      <c r="BL28" s="173"/>
      <c r="BM28" s="173"/>
      <c r="BN28" s="173"/>
      <c r="BO28" s="174"/>
    </row>
    <row r="29" spans="6:69" ht="6.75" customHeight="1" x14ac:dyDescent="0.4">
      <c r="F29" s="202"/>
      <c r="G29" s="202"/>
      <c r="H29" s="202"/>
      <c r="I29" s="156"/>
      <c r="J29" s="156"/>
      <c r="K29" s="160"/>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59"/>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150"/>
      <c r="BG29" s="150"/>
      <c r="BH29" s="150"/>
      <c r="BI29" s="150"/>
      <c r="BJ29" s="150"/>
      <c r="BK29" s="150"/>
      <c r="BL29" s="150"/>
      <c r="BM29" s="150"/>
      <c r="BN29" s="150"/>
      <c r="BO29" s="154"/>
    </row>
    <row r="30" spans="6:69" ht="6.75" customHeight="1" x14ac:dyDescent="0.4">
      <c r="F30" s="202"/>
      <c r="G30" s="202"/>
      <c r="H30" s="202"/>
      <c r="I30" s="156"/>
      <c r="J30" s="156"/>
      <c r="K30" s="160"/>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59"/>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150"/>
      <c r="BG30" s="150"/>
      <c r="BH30" s="150"/>
      <c r="BI30" s="150"/>
      <c r="BJ30" s="150"/>
      <c r="BK30" s="150"/>
      <c r="BL30" s="150"/>
      <c r="BM30" s="150"/>
      <c r="BN30" s="150"/>
      <c r="BO30" s="154"/>
    </row>
    <row r="31" spans="6:69" ht="6.75" customHeight="1" x14ac:dyDescent="0.4">
      <c r="F31" s="202"/>
      <c r="G31" s="202"/>
      <c r="H31" s="202"/>
      <c r="I31" s="156"/>
      <c r="J31" s="156"/>
      <c r="K31" s="160"/>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59"/>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150"/>
      <c r="BG31" s="150"/>
      <c r="BH31" s="150"/>
      <c r="BI31" s="150"/>
      <c r="BJ31" s="150"/>
      <c r="BK31" s="150"/>
      <c r="BL31" s="150"/>
      <c r="BM31" s="150"/>
      <c r="BN31" s="150"/>
      <c r="BO31" s="154"/>
    </row>
    <row r="32" spans="6:69" ht="6.75" customHeight="1" x14ac:dyDescent="0.4">
      <c r="F32" s="202"/>
      <c r="G32" s="202"/>
      <c r="H32" s="202"/>
      <c r="I32" s="155" t="s">
        <v>15</v>
      </c>
      <c r="J32" s="156"/>
      <c r="K32" s="158" t="s">
        <v>16</v>
      </c>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59"/>
      <c r="AJ32" s="206">
        <v>1</v>
      </c>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149" t="s">
        <v>14</v>
      </c>
      <c r="BG32" s="150"/>
      <c r="BH32" s="150"/>
      <c r="BI32" s="150"/>
      <c r="BJ32" s="150"/>
      <c r="BK32" s="150"/>
      <c r="BL32" s="150"/>
      <c r="BM32" s="150"/>
      <c r="BN32" s="150"/>
      <c r="BO32" s="154"/>
    </row>
    <row r="33" spans="6:67" ht="6.75" customHeight="1" x14ac:dyDescent="0.4">
      <c r="F33" s="202"/>
      <c r="G33" s="202"/>
      <c r="H33" s="202"/>
      <c r="I33" s="156"/>
      <c r="J33" s="156"/>
      <c r="K33" s="160"/>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59"/>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150"/>
      <c r="BG33" s="150"/>
      <c r="BH33" s="150"/>
      <c r="BI33" s="150"/>
      <c r="BJ33" s="150"/>
      <c r="BK33" s="150"/>
      <c r="BL33" s="150"/>
      <c r="BM33" s="150"/>
      <c r="BN33" s="150"/>
      <c r="BO33" s="154"/>
    </row>
    <row r="34" spans="6:67" ht="6.75" customHeight="1" x14ac:dyDescent="0.4">
      <c r="F34" s="202"/>
      <c r="G34" s="202"/>
      <c r="H34" s="202"/>
      <c r="I34" s="156"/>
      <c r="J34" s="156"/>
      <c r="K34" s="160"/>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59"/>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150"/>
      <c r="BG34" s="150"/>
      <c r="BH34" s="150"/>
      <c r="BI34" s="150"/>
      <c r="BJ34" s="150"/>
      <c r="BK34" s="150"/>
      <c r="BL34" s="150"/>
      <c r="BM34" s="150"/>
      <c r="BN34" s="150"/>
      <c r="BO34" s="154"/>
    </row>
    <row r="35" spans="6:67" ht="6.75" customHeight="1" x14ac:dyDescent="0.4">
      <c r="F35" s="202"/>
      <c r="G35" s="202"/>
      <c r="H35" s="202"/>
      <c r="I35" s="156"/>
      <c r="J35" s="156"/>
      <c r="K35" s="160"/>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59"/>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150"/>
      <c r="BG35" s="150"/>
      <c r="BH35" s="150"/>
      <c r="BI35" s="150"/>
      <c r="BJ35" s="150"/>
      <c r="BK35" s="150"/>
      <c r="BL35" s="150"/>
      <c r="BM35" s="150"/>
      <c r="BN35" s="150"/>
      <c r="BO35" s="154"/>
    </row>
    <row r="36" spans="6:67" ht="6.75" customHeight="1" x14ac:dyDescent="0.4">
      <c r="F36" s="183" t="s">
        <v>17</v>
      </c>
      <c r="G36" s="184"/>
      <c r="H36" s="184"/>
      <c r="I36" s="188" t="s">
        <v>12</v>
      </c>
      <c r="J36" s="189"/>
      <c r="K36" s="190" t="s">
        <v>13</v>
      </c>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2"/>
      <c r="AJ36" s="193">
        <f>IF(AJ28="","",AJ28-AJ46)</f>
        <v>8</v>
      </c>
      <c r="AK36" s="173"/>
      <c r="AL36" s="173"/>
      <c r="AM36" s="173"/>
      <c r="AN36" s="173"/>
      <c r="AO36" s="172" t="s">
        <v>14</v>
      </c>
      <c r="AP36" s="173"/>
      <c r="AQ36" s="194" t="s">
        <v>18</v>
      </c>
      <c r="AR36" s="191"/>
      <c r="AS36" s="195">
        <v>13200</v>
      </c>
      <c r="AT36" s="191"/>
      <c r="AU36" s="191"/>
      <c r="AV36" s="191"/>
      <c r="AW36" s="191"/>
      <c r="AX36" s="191"/>
      <c r="AY36" s="191"/>
      <c r="AZ36" s="191"/>
      <c r="BA36" s="172" t="s">
        <v>19</v>
      </c>
      <c r="BB36" s="173"/>
      <c r="BC36" s="194" t="s">
        <v>20</v>
      </c>
      <c r="BD36" s="191"/>
      <c r="BE36" s="170">
        <f>IF(AJ36="","",AJ36*AS36)</f>
        <v>105600</v>
      </c>
      <c r="BF36" s="171"/>
      <c r="BG36" s="171"/>
      <c r="BH36" s="171"/>
      <c r="BI36" s="171"/>
      <c r="BJ36" s="171"/>
      <c r="BK36" s="171"/>
      <c r="BL36" s="171"/>
      <c r="BM36" s="172" t="s">
        <v>19</v>
      </c>
      <c r="BN36" s="173"/>
      <c r="BO36" s="174"/>
    </row>
    <row r="37" spans="6:67" ht="6.75" customHeight="1" x14ac:dyDescent="0.4">
      <c r="F37" s="185"/>
      <c r="G37" s="184"/>
      <c r="H37" s="184"/>
      <c r="I37" s="156"/>
      <c r="J37" s="156"/>
      <c r="K37" s="160"/>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59"/>
      <c r="AJ37" s="176"/>
      <c r="AK37" s="150"/>
      <c r="AL37" s="150"/>
      <c r="AM37" s="150"/>
      <c r="AN37" s="150"/>
      <c r="AO37" s="150"/>
      <c r="AP37" s="150"/>
      <c r="AQ37" s="148"/>
      <c r="AR37" s="148"/>
      <c r="AS37" s="148"/>
      <c r="AT37" s="148"/>
      <c r="AU37" s="148"/>
      <c r="AV37" s="148"/>
      <c r="AW37" s="148"/>
      <c r="AX37" s="148"/>
      <c r="AY37" s="148"/>
      <c r="AZ37" s="148"/>
      <c r="BA37" s="150"/>
      <c r="BB37" s="150"/>
      <c r="BC37" s="148"/>
      <c r="BD37" s="148"/>
      <c r="BE37" s="153"/>
      <c r="BF37" s="153"/>
      <c r="BG37" s="153"/>
      <c r="BH37" s="153"/>
      <c r="BI37" s="153"/>
      <c r="BJ37" s="153"/>
      <c r="BK37" s="153"/>
      <c r="BL37" s="153"/>
      <c r="BM37" s="150"/>
      <c r="BN37" s="150"/>
      <c r="BO37" s="154"/>
    </row>
    <row r="38" spans="6:67" ht="6.75" customHeight="1" x14ac:dyDescent="0.4">
      <c r="F38" s="185"/>
      <c r="G38" s="184"/>
      <c r="H38" s="184"/>
      <c r="I38" s="156"/>
      <c r="J38" s="156"/>
      <c r="K38" s="160"/>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59"/>
      <c r="AJ38" s="176"/>
      <c r="AK38" s="150"/>
      <c r="AL38" s="150"/>
      <c r="AM38" s="150"/>
      <c r="AN38" s="150"/>
      <c r="AO38" s="150"/>
      <c r="AP38" s="150"/>
      <c r="AQ38" s="148"/>
      <c r="AR38" s="148"/>
      <c r="AS38" s="148"/>
      <c r="AT38" s="148"/>
      <c r="AU38" s="148"/>
      <c r="AV38" s="148"/>
      <c r="AW38" s="148"/>
      <c r="AX38" s="148"/>
      <c r="AY38" s="148"/>
      <c r="AZ38" s="148"/>
      <c r="BA38" s="150"/>
      <c r="BB38" s="150"/>
      <c r="BC38" s="148"/>
      <c r="BD38" s="148"/>
      <c r="BE38" s="153"/>
      <c r="BF38" s="153"/>
      <c r="BG38" s="153"/>
      <c r="BH38" s="153"/>
      <c r="BI38" s="153"/>
      <c r="BJ38" s="153"/>
      <c r="BK38" s="153"/>
      <c r="BL38" s="153"/>
      <c r="BM38" s="150"/>
      <c r="BN38" s="150"/>
      <c r="BO38" s="154"/>
    </row>
    <row r="39" spans="6:67" ht="6.75" customHeight="1" x14ac:dyDescent="0.4">
      <c r="F39" s="185"/>
      <c r="G39" s="184"/>
      <c r="H39" s="184"/>
      <c r="I39" s="156"/>
      <c r="J39" s="156"/>
      <c r="K39" s="160"/>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59"/>
      <c r="AJ39" s="176"/>
      <c r="AK39" s="150"/>
      <c r="AL39" s="150"/>
      <c r="AM39" s="150"/>
      <c r="AN39" s="150"/>
      <c r="AO39" s="150"/>
      <c r="AP39" s="150"/>
      <c r="AQ39" s="148"/>
      <c r="AR39" s="148"/>
      <c r="AS39" s="148"/>
      <c r="AT39" s="148"/>
      <c r="AU39" s="148"/>
      <c r="AV39" s="148"/>
      <c r="AW39" s="148"/>
      <c r="AX39" s="148"/>
      <c r="AY39" s="148"/>
      <c r="AZ39" s="148"/>
      <c r="BA39" s="150"/>
      <c r="BB39" s="150"/>
      <c r="BC39" s="148"/>
      <c r="BD39" s="148"/>
      <c r="BE39" s="153"/>
      <c r="BF39" s="153"/>
      <c r="BG39" s="153"/>
      <c r="BH39" s="153"/>
      <c r="BI39" s="153"/>
      <c r="BJ39" s="153"/>
      <c r="BK39" s="153"/>
      <c r="BL39" s="153"/>
      <c r="BM39" s="150"/>
      <c r="BN39" s="150"/>
      <c r="BO39" s="154"/>
    </row>
    <row r="40" spans="6:67" ht="6.75" customHeight="1" x14ac:dyDescent="0.4">
      <c r="F40" s="185"/>
      <c r="G40" s="184"/>
      <c r="H40" s="184"/>
      <c r="I40" s="156"/>
      <c r="J40" s="156"/>
      <c r="K40" s="160"/>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59"/>
      <c r="AJ40" s="176"/>
      <c r="AK40" s="150"/>
      <c r="AL40" s="150"/>
      <c r="AM40" s="150"/>
      <c r="AN40" s="150"/>
      <c r="AO40" s="148"/>
      <c r="AP40" s="148"/>
      <c r="AQ40" s="148"/>
      <c r="AR40" s="148"/>
      <c r="AS40" s="148"/>
      <c r="AT40" s="148"/>
      <c r="AU40" s="148"/>
      <c r="AV40" s="148"/>
      <c r="AW40" s="148"/>
      <c r="AX40" s="148"/>
      <c r="AY40" s="148"/>
      <c r="AZ40" s="148"/>
      <c r="BA40" s="150"/>
      <c r="BB40" s="150"/>
      <c r="BC40" s="148"/>
      <c r="BD40" s="148"/>
      <c r="BE40" s="153"/>
      <c r="BF40" s="153"/>
      <c r="BG40" s="153"/>
      <c r="BH40" s="153"/>
      <c r="BI40" s="153"/>
      <c r="BJ40" s="153"/>
      <c r="BK40" s="153"/>
      <c r="BL40" s="153"/>
      <c r="BM40" s="150"/>
      <c r="BN40" s="150"/>
      <c r="BO40" s="154"/>
    </row>
    <row r="41" spans="6:67" ht="6.75" customHeight="1" x14ac:dyDescent="0.4">
      <c r="F41" s="185"/>
      <c r="G41" s="184"/>
      <c r="H41" s="184"/>
      <c r="I41" s="155" t="s">
        <v>15</v>
      </c>
      <c r="J41" s="156"/>
      <c r="K41" s="158" t="s">
        <v>16</v>
      </c>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59"/>
      <c r="AJ41" s="175">
        <f>IF(AJ32="","",AJ32)</f>
        <v>1</v>
      </c>
      <c r="AK41" s="150"/>
      <c r="AL41" s="150"/>
      <c r="AM41" s="150"/>
      <c r="AN41" s="150"/>
      <c r="AO41" s="149" t="s">
        <v>14</v>
      </c>
      <c r="AP41" s="150"/>
      <c r="AQ41" s="151" t="s">
        <v>18</v>
      </c>
      <c r="AR41" s="148"/>
      <c r="AS41" s="147">
        <v>1500</v>
      </c>
      <c r="AT41" s="148"/>
      <c r="AU41" s="148"/>
      <c r="AV41" s="148"/>
      <c r="AW41" s="148"/>
      <c r="AX41" s="148"/>
      <c r="AY41" s="148"/>
      <c r="AZ41" s="148"/>
      <c r="BA41" s="149" t="s">
        <v>19</v>
      </c>
      <c r="BB41" s="150"/>
      <c r="BC41" s="151" t="s">
        <v>20</v>
      </c>
      <c r="BD41" s="148"/>
      <c r="BE41" s="152">
        <f>IF(AJ41="","",AJ41*AS41)</f>
        <v>1500</v>
      </c>
      <c r="BF41" s="153"/>
      <c r="BG41" s="153"/>
      <c r="BH41" s="153"/>
      <c r="BI41" s="153"/>
      <c r="BJ41" s="153"/>
      <c r="BK41" s="153"/>
      <c r="BL41" s="153"/>
      <c r="BM41" s="149" t="s">
        <v>19</v>
      </c>
      <c r="BN41" s="150"/>
      <c r="BO41" s="154"/>
    </row>
    <row r="42" spans="6:67" ht="6.75" customHeight="1" x14ac:dyDescent="0.4">
      <c r="F42" s="185"/>
      <c r="G42" s="184"/>
      <c r="H42" s="184"/>
      <c r="I42" s="156"/>
      <c r="J42" s="156"/>
      <c r="K42" s="160"/>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59"/>
      <c r="AJ42" s="176"/>
      <c r="AK42" s="150"/>
      <c r="AL42" s="150"/>
      <c r="AM42" s="150"/>
      <c r="AN42" s="150"/>
      <c r="AO42" s="150"/>
      <c r="AP42" s="150"/>
      <c r="AQ42" s="148"/>
      <c r="AR42" s="148"/>
      <c r="AS42" s="148"/>
      <c r="AT42" s="148"/>
      <c r="AU42" s="148"/>
      <c r="AV42" s="148"/>
      <c r="AW42" s="148"/>
      <c r="AX42" s="148"/>
      <c r="AY42" s="148"/>
      <c r="AZ42" s="148"/>
      <c r="BA42" s="150"/>
      <c r="BB42" s="150"/>
      <c r="BC42" s="148"/>
      <c r="BD42" s="148"/>
      <c r="BE42" s="153"/>
      <c r="BF42" s="153"/>
      <c r="BG42" s="153"/>
      <c r="BH42" s="153"/>
      <c r="BI42" s="153"/>
      <c r="BJ42" s="153"/>
      <c r="BK42" s="153"/>
      <c r="BL42" s="153"/>
      <c r="BM42" s="150"/>
      <c r="BN42" s="150"/>
      <c r="BO42" s="154"/>
    </row>
    <row r="43" spans="6:67" ht="6.75" customHeight="1" x14ac:dyDescent="0.4">
      <c r="F43" s="185"/>
      <c r="G43" s="184"/>
      <c r="H43" s="184"/>
      <c r="I43" s="156"/>
      <c r="J43" s="156"/>
      <c r="K43" s="160"/>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59"/>
      <c r="AJ43" s="176"/>
      <c r="AK43" s="150"/>
      <c r="AL43" s="150"/>
      <c r="AM43" s="150"/>
      <c r="AN43" s="150"/>
      <c r="AO43" s="150"/>
      <c r="AP43" s="150"/>
      <c r="AQ43" s="148"/>
      <c r="AR43" s="148"/>
      <c r="AS43" s="148"/>
      <c r="AT43" s="148"/>
      <c r="AU43" s="148"/>
      <c r="AV43" s="148"/>
      <c r="AW43" s="148"/>
      <c r="AX43" s="148"/>
      <c r="AY43" s="148"/>
      <c r="AZ43" s="148"/>
      <c r="BA43" s="150"/>
      <c r="BB43" s="150"/>
      <c r="BC43" s="148"/>
      <c r="BD43" s="148"/>
      <c r="BE43" s="153"/>
      <c r="BF43" s="153"/>
      <c r="BG43" s="153"/>
      <c r="BH43" s="153"/>
      <c r="BI43" s="153"/>
      <c r="BJ43" s="153"/>
      <c r="BK43" s="153"/>
      <c r="BL43" s="153"/>
      <c r="BM43" s="150"/>
      <c r="BN43" s="150"/>
      <c r="BO43" s="154"/>
    </row>
    <row r="44" spans="6:67" ht="6.75" customHeight="1" x14ac:dyDescent="0.4">
      <c r="F44" s="185"/>
      <c r="G44" s="184"/>
      <c r="H44" s="184"/>
      <c r="I44" s="156"/>
      <c r="J44" s="156"/>
      <c r="K44" s="160"/>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59"/>
      <c r="AJ44" s="176"/>
      <c r="AK44" s="150"/>
      <c r="AL44" s="150"/>
      <c r="AM44" s="150"/>
      <c r="AN44" s="150"/>
      <c r="AO44" s="150"/>
      <c r="AP44" s="150"/>
      <c r="AQ44" s="148"/>
      <c r="AR44" s="148"/>
      <c r="AS44" s="148"/>
      <c r="AT44" s="148"/>
      <c r="AU44" s="148"/>
      <c r="AV44" s="148"/>
      <c r="AW44" s="148"/>
      <c r="AX44" s="148"/>
      <c r="AY44" s="148"/>
      <c r="AZ44" s="148"/>
      <c r="BA44" s="150"/>
      <c r="BB44" s="150"/>
      <c r="BC44" s="148"/>
      <c r="BD44" s="148"/>
      <c r="BE44" s="153"/>
      <c r="BF44" s="153"/>
      <c r="BG44" s="153"/>
      <c r="BH44" s="153"/>
      <c r="BI44" s="153"/>
      <c r="BJ44" s="153"/>
      <c r="BK44" s="153"/>
      <c r="BL44" s="153"/>
      <c r="BM44" s="150"/>
      <c r="BN44" s="150"/>
      <c r="BO44" s="154"/>
    </row>
    <row r="45" spans="6:67" ht="6.75" customHeight="1" x14ac:dyDescent="0.4">
      <c r="F45" s="185"/>
      <c r="G45" s="184"/>
      <c r="H45" s="184"/>
      <c r="I45" s="156"/>
      <c r="J45" s="156"/>
      <c r="K45" s="160"/>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59"/>
      <c r="AJ45" s="176"/>
      <c r="AK45" s="150"/>
      <c r="AL45" s="150"/>
      <c r="AM45" s="150"/>
      <c r="AN45" s="150"/>
      <c r="AO45" s="148"/>
      <c r="AP45" s="148"/>
      <c r="AQ45" s="148"/>
      <c r="AR45" s="148"/>
      <c r="AS45" s="148"/>
      <c r="AT45" s="148"/>
      <c r="AU45" s="148"/>
      <c r="AV45" s="148"/>
      <c r="AW45" s="148"/>
      <c r="AX45" s="148"/>
      <c r="AY45" s="148"/>
      <c r="AZ45" s="148"/>
      <c r="BA45" s="150"/>
      <c r="BB45" s="150"/>
      <c r="BC45" s="148"/>
      <c r="BD45" s="148"/>
      <c r="BE45" s="153"/>
      <c r="BF45" s="153"/>
      <c r="BG45" s="153"/>
      <c r="BH45" s="153"/>
      <c r="BI45" s="153"/>
      <c r="BJ45" s="153"/>
      <c r="BK45" s="153"/>
      <c r="BL45" s="153"/>
      <c r="BM45" s="150"/>
      <c r="BN45" s="150"/>
      <c r="BO45" s="154"/>
    </row>
    <row r="46" spans="6:67" ht="6.75" customHeight="1" x14ac:dyDescent="0.4">
      <c r="F46" s="185"/>
      <c r="G46" s="184"/>
      <c r="H46" s="184"/>
      <c r="I46" s="155" t="s">
        <v>21</v>
      </c>
      <c r="J46" s="156"/>
      <c r="K46" s="158" t="s">
        <v>54</v>
      </c>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59"/>
      <c r="AJ46" s="164">
        <v>2</v>
      </c>
      <c r="AK46" s="165"/>
      <c r="AL46" s="165"/>
      <c r="AM46" s="165"/>
      <c r="AN46" s="165"/>
      <c r="AO46" s="149" t="s">
        <v>14</v>
      </c>
      <c r="AP46" s="150"/>
      <c r="AQ46" s="151" t="s">
        <v>18</v>
      </c>
      <c r="AR46" s="148"/>
      <c r="AS46" s="177">
        <v>15300</v>
      </c>
      <c r="AT46" s="178"/>
      <c r="AU46" s="178"/>
      <c r="AV46" s="178"/>
      <c r="AW46" s="178"/>
      <c r="AX46" s="178"/>
      <c r="AY46" s="178"/>
      <c r="AZ46" s="178"/>
      <c r="BA46" s="149" t="s">
        <v>19</v>
      </c>
      <c r="BB46" s="150"/>
      <c r="BC46" s="151" t="s">
        <v>20</v>
      </c>
      <c r="BD46" s="148"/>
      <c r="BE46" s="152">
        <f>IF(AJ46="","",AJ46*AS46)</f>
        <v>30600</v>
      </c>
      <c r="BF46" s="153"/>
      <c r="BG46" s="153"/>
      <c r="BH46" s="153"/>
      <c r="BI46" s="153"/>
      <c r="BJ46" s="153"/>
      <c r="BK46" s="153"/>
      <c r="BL46" s="153"/>
      <c r="BM46" s="149" t="s">
        <v>19</v>
      </c>
      <c r="BN46" s="150"/>
      <c r="BO46" s="154"/>
    </row>
    <row r="47" spans="6:67" ht="6.75" customHeight="1" x14ac:dyDescent="0.4">
      <c r="F47" s="185"/>
      <c r="G47" s="184"/>
      <c r="H47" s="184"/>
      <c r="I47" s="156"/>
      <c r="J47" s="156"/>
      <c r="K47" s="160"/>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59"/>
      <c r="AJ47" s="166"/>
      <c r="AK47" s="167"/>
      <c r="AL47" s="167"/>
      <c r="AM47" s="167"/>
      <c r="AN47" s="167"/>
      <c r="AO47" s="150"/>
      <c r="AP47" s="150"/>
      <c r="AQ47" s="148"/>
      <c r="AR47" s="148"/>
      <c r="AS47" s="178"/>
      <c r="AT47" s="178"/>
      <c r="AU47" s="178"/>
      <c r="AV47" s="178"/>
      <c r="AW47" s="178"/>
      <c r="AX47" s="178"/>
      <c r="AY47" s="178"/>
      <c r="AZ47" s="178"/>
      <c r="BA47" s="150"/>
      <c r="BB47" s="150"/>
      <c r="BC47" s="148"/>
      <c r="BD47" s="148"/>
      <c r="BE47" s="153"/>
      <c r="BF47" s="153"/>
      <c r="BG47" s="153"/>
      <c r="BH47" s="153"/>
      <c r="BI47" s="153"/>
      <c r="BJ47" s="153"/>
      <c r="BK47" s="153"/>
      <c r="BL47" s="153"/>
      <c r="BM47" s="150"/>
      <c r="BN47" s="150"/>
      <c r="BO47" s="154"/>
    </row>
    <row r="48" spans="6:67" ht="6.75" customHeight="1" x14ac:dyDescent="0.4">
      <c r="F48" s="185"/>
      <c r="G48" s="184"/>
      <c r="H48" s="184"/>
      <c r="I48" s="156"/>
      <c r="J48" s="156"/>
      <c r="K48" s="160"/>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59"/>
      <c r="AJ48" s="166"/>
      <c r="AK48" s="167"/>
      <c r="AL48" s="167"/>
      <c r="AM48" s="167"/>
      <c r="AN48" s="167"/>
      <c r="AO48" s="150"/>
      <c r="AP48" s="150"/>
      <c r="AQ48" s="148"/>
      <c r="AR48" s="148"/>
      <c r="AS48" s="178"/>
      <c r="AT48" s="178"/>
      <c r="AU48" s="178"/>
      <c r="AV48" s="178"/>
      <c r="AW48" s="178"/>
      <c r="AX48" s="178"/>
      <c r="AY48" s="178"/>
      <c r="AZ48" s="178"/>
      <c r="BA48" s="150"/>
      <c r="BB48" s="150"/>
      <c r="BC48" s="148"/>
      <c r="BD48" s="148"/>
      <c r="BE48" s="153"/>
      <c r="BF48" s="153"/>
      <c r="BG48" s="153"/>
      <c r="BH48" s="153"/>
      <c r="BI48" s="153"/>
      <c r="BJ48" s="153"/>
      <c r="BK48" s="153"/>
      <c r="BL48" s="153"/>
      <c r="BM48" s="150"/>
      <c r="BN48" s="150"/>
      <c r="BO48" s="154"/>
    </row>
    <row r="49" spans="4:67" ht="6.75" customHeight="1" x14ac:dyDescent="0.4">
      <c r="F49" s="185"/>
      <c r="G49" s="184"/>
      <c r="H49" s="184"/>
      <c r="I49" s="156"/>
      <c r="J49" s="156"/>
      <c r="K49" s="160"/>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59"/>
      <c r="AJ49" s="166"/>
      <c r="AK49" s="167"/>
      <c r="AL49" s="167"/>
      <c r="AM49" s="167"/>
      <c r="AN49" s="167"/>
      <c r="AO49" s="150"/>
      <c r="AP49" s="150"/>
      <c r="AQ49" s="148"/>
      <c r="AR49" s="148"/>
      <c r="AS49" s="178"/>
      <c r="AT49" s="178"/>
      <c r="AU49" s="178"/>
      <c r="AV49" s="178"/>
      <c r="AW49" s="178"/>
      <c r="AX49" s="178"/>
      <c r="AY49" s="178"/>
      <c r="AZ49" s="178"/>
      <c r="BA49" s="150"/>
      <c r="BB49" s="150"/>
      <c r="BC49" s="148"/>
      <c r="BD49" s="148"/>
      <c r="BE49" s="153"/>
      <c r="BF49" s="153"/>
      <c r="BG49" s="153"/>
      <c r="BH49" s="153"/>
      <c r="BI49" s="153"/>
      <c r="BJ49" s="153"/>
      <c r="BK49" s="153"/>
      <c r="BL49" s="153"/>
      <c r="BM49" s="150"/>
      <c r="BN49" s="150"/>
      <c r="BO49" s="154"/>
    </row>
    <row r="50" spans="4:67" ht="6.75" customHeight="1" x14ac:dyDescent="0.4">
      <c r="F50" s="185"/>
      <c r="G50" s="184"/>
      <c r="H50" s="184"/>
      <c r="I50" s="157"/>
      <c r="J50" s="157"/>
      <c r="K50" s="161"/>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3"/>
      <c r="AJ50" s="168"/>
      <c r="AK50" s="169"/>
      <c r="AL50" s="169"/>
      <c r="AM50" s="169"/>
      <c r="AN50" s="169"/>
      <c r="AO50" s="162"/>
      <c r="AP50" s="162"/>
      <c r="AQ50" s="162"/>
      <c r="AR50" s="162"/>
      <c r="AS50" s="179"/>
      <c r="AT50" s="179"/>
      <c r="AU50" s="179"/>
      <c r="AV50" s="179"/>
      <c r="AW50" s="179"/>
      <c r="AX50" s="179"/>
      <c r="AY50" s="179"/>
      <c r="AZ50" s="179"/>
      <c r="BA50" s="180"/>
      <c r="BB50" s="180"/>
      <c r="BC50" s="162"/>
      <c r="BD50" s="162"/>
      <c r="BE50" s="181"/>
      <c r="BF50" s="181"/>
      <c r="BG50" s="181"/>
      <c r="BH50" s="181"/>
      <c r="BI50" s="181"/>
      <c r="BJ50" s="181"/>
      <c r="BK50" s="181"/>
      <c r="BL50" s="181"/>
      <c r="BM50" s="180"/>
      <c r="BN50" s="180"/>
      <c r="BO50" s="182"/>
    </row>
    <row r="51" spans="4:67" ht="6.75" customHeight="1" x14ac:dyDescent="0.4">
      <c r="F51" s="186"/>
      <c r="G51" s="187"/>
      <c r="H51" s="187"/>
      <c r="I51" s="196" t="s">
        <v>22</v>
      </c>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8">
        <f>IF(SUM(BE36:BL45)=0,"",SUM(BE36:BL45))</f>
        <v>107100</v>
      </c>
      <c r="BB51" s="187"/>
      <c r="BC51" s="187"/>
      <c r="BD51" s="187"/>
      <c r="BE51" s="187"/>
      <c r="BF51" s="187"/>
      <c r="BG51" s="187"/>
      <c r="BH51" s="187"/>
      <c r="BI51" s="187"/>
      <c r="BJ51" s="187"/>
      <c r="BK51" s="187"/>
      <c r="BL51" s="187"/>
      <c r="BM51" s="35" t="s">
        <v>19</v>
      </c>
      <c r="BN51" s="145"/>
      <c r="BO51" s="146"/>
    </row>
    <row r="52" spans="4:67" ht="6.75" customHeight="1" x14ac:dyDescent="0.4">
      <c r="F52" s="186"/>
      <c r="G52" s="187"/>
      <c r="H52" s="187"/>
      <c r="I52" s="102"/>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87"/>
      <c r="BB52" s="187"/>
      <c r="BC52" s="187"/>
      <c r="BD52" s="187"/>
      <c r="BE52" s="187"/>
      <c r="BF52" s="187"/>
      <c r="BG52" s="187"/>
      <c r="BH52" s="187"/>
      <c r="BI52" s="187"/>
      <c r="BJ52" s="187"/>
      <c r="BK52" s="187"/>
      <c r="BL52" s="187"/>
      <c r="BM52" s="145"/>
      <c r="BN52" s="145"/>
      <c r="BO52" s="146"/>
    </row>
    <row r="53" spans="4:67" ht="6.75" customHeight="1" x14ac:dyDescent="0.4">
      <c r="F53" s="186"/>
      <c r="G53" s="187"/>
      <c r="H53" s="187"/>
      <c r="I53" s="102"/>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87"/>
      <c r="BB53" s="187"/>
      <c r="BC53" s="187"/>
      <c r="BD53" s="187"/>
      <c r="BE53" s="187"/>
      <c r="BF53" s="187"/>
      <c r="BG53" s="187"/>
      <c r="BH53" s="187"/>
      <c r="BI53" s="187"/>
      <c r="BJ53" s="187"/>
      <c r="BK53" s="187"/>
      <c r="BL53" s="187"/>
      <c r="BM53" s="145"/>
      <c r="BN53" s="145"/>
      <c r="BO53" s="146"/>
    </row>
    <row r="54" spans="4:67" ht="6.75" customHeight="1" x14ac:dyDescent="0.4">
      <c r="F54" s="186"/>
      <c r="G54" s="187"/>
      <c r="H54" s="187"/>
      <c r="I54" s="102"/>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87"/>
      <c r="BB54" s="187"/>
      <c r="BC54" s="187"/>
      <c r="BD54" s="187"/>
      <c r="BE54" s="187"/>
      <c r="BF54" s="187"/>
      <c r="BG54" s="187"/>
      <c r="BH54" s="187"/>
      <c r="BI54" s="187"/>
      <c r="BJ54" s="187"/>
      <c r="BK54" s="187"/>
      <c r="BL54" s="187"/>
      <c r="BM54" s="145"/>
      <c r="BN54" s="145"/>
      <c r="BO54" s="146"/>
    </row>
    <row r="55" spans="4:67" ht="6.75" customHeight="1" x14ac:dyDescent="0.4">
      <c r="F55" s="186"/>
      <c r="G55" s="187"/>
      <c r="H55" s="187"/>
      <c r="I55" s="1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87"/>
      <c r="BB55" s="187"/>
      <c r="BC55" s="187"/>
      <c r="BD55" s="187"/>
      <c r="BE55" s="187"/>
      <c r="BF55" s="187"/>
      <c r="BG55" s="187"/>
      <c r="BH55" s="187"/>
      <c r="BI55" s="187"/>
      <c r="BJ55" s="187"/>
      <c r="BK55" s="187"/>
      <c r="BL55" s="187"/>
      <c r="BM55" s="145"/>
      <c r="BN55" s="145"/>
      <c r="BO55" s="146"/>
    </row>
    <row r="56" spans="4:67" ht="6.75" customHeight="1" x14ac:dyDescent="0.4">
      <c r="AJ56" s="1"/>
      <c r="AK56" s="1"/>
      <c r="AL56" s="1"/>
      <c r="AM56" s="1"/>
      <c r="AN56" s="1"/>
      <c r="AO56" s="1"/>
      <c r="AP56" s="1"/>
      <c r="AQ56" s="1"/>
      <c r="AR56" s="1"/>
      <c r="AS56" s="1"/>
      <c r="AT56" s="1"/>
      <c r="AU56" s="1"/>
      <c r="AV56" s="1"/>
      <c r="AW56" s="1"/>
      <c r="AX56" s="1"/>
      <c r="AY56" s="1"/>
    </row>
    <row r="57" spans="4:67" ht="6.75" customHeight="1" x14ac:dyDescent="0.4">
      <c r="AJ57" s="1"/>
      <c r="AK57" s="1"/>
      <c r="AL57" s="1"/>
      <c r="AM57" s="1"/>
      <c r="AN57" s="1"/>
      <c r="AO57" s="1"/>
      <c r="AP57" s="1"/>
      <c r="AQ57" s="1"/>
      <c r="AR57" s="1"/>
      <c r="AS57" s="1"/>
      <c r="AT57" s="1"/>
      <c r="AU57" s="1"/>
      <c r="AV57" s="1"/>
      <c r="AW57" s="1"/>
      <c r="AX57" s="1"/>
      <c r="AY57" s="1"/>
    </row>
    <row r="58" spans="4:67" ht="6.75" customHeight="1" x14ac:dyDescent="0.4">
      <c r="D58" s="117" t="s">
        <v>23</v>
      </c>
      <c r="E58" s="117"/>
      <c r="F58" s="117"/>
      <c r="G58" s="117"/>
      <c r="H58" s="117"/>
      <c r="I58" s="117"/>
      <c r="J58" s="117"/>
      <c r="K58" s="117"/>
      <c r="L58" s="117"/>
      <c r="M58" s="117"/>
      <c r="N58" s="117"/>
      <c r="O58" s="117"/>
      <c r="P58" s="117"/>
      <c r="Q58" s="117"/>
      <c r="R58" s="117"/>
      <c r="S58" s="117"/>
      <c r="T58" s="117"/>
      <c r="U58" s="117"/>
      <c r="V58" s="117"/>
      <c r="W58" s="117"/>
    </row>
    <row r="59" spans="4:67" ht="6.75" customHeight="1" x14ac:dyDescent="0.4">
      <c r="D59" s="117"/>
      <c r="E59" s="117"/>
      <c r="F59" s="117"/>
      <c r="G59" s="117"/>
      <c r="H59" s="117"/>
      <c r="I59" s="117"/>
      <c r="J59" s="117"/>
      <c r="K59" s="117"/>
      <c r="L59" s="117"/>
      <c r="M59" s="117"/>
      <c r="N59" s="117"/>
      <c r="O59" s="117"/>
      <c r="P59" s="117"/>
      <c r="Q59" s="117"/>
      <c r="R59" s="117"/>
      <c r="S59" s="117"/>
      <c r="T59" s="117"/>
      <c r="U59" s="117"/>
      <c r="V59" s="117"/>
      <c r="W59" s="117"/>
    </row>
    <row r="60" spans="4:67" ht="6.75" customHeight="1" x14ac:dyDescent="0.4">
      <c r="D60" s="135"/>
      <c r="E60" s="136"/>
      <c r="F60" s="141" t="s">
        <v>24</v>
      </c>
      <c r="G60" s="141"/>
      <c r="H60" s="141"/>
      <c r="I60" s="141"/>
      <c r="J60" s="141"/>
      <c r="K60" s="141"/>
      <c r="L60" s="141"/>
      <c r="M60" s="141"/>
      <c r="N60" s="141"/>
      <c r="O60" s="141" t="s">
        <v>25</v>
      </c>
      <c r="P60" s="141"/>
      <c r="Q60" s="141"/>
      <c r="R60" s="141"/>
      <c r="S60" s="141"/>
      <c r="T60" s="141"/>
      <c r="U60" s="141"/>
      <c r="V60" s="141"/>
      <c r="W60" s="141"/>
      <c r="X60" s="141" t="s">
        <v>26</v>
      </c>
      <c r="Y60" s="141"/>
      <c r="Z60" s="141"/>
      <c r="AA60" s="141"/>
      <c r="AB60" s="141"/>
      <c r="AC60" s="141"/>
      <c r="AD60" s="141"/>
      <c r="AE60" s="141"/>
      <c r="AF60" s="141"/>
      <c r="AG60" s="141" t="s">
        <v>27</v>
      </c>
      <c r="AH60" s="141"/>
      <c r="AI60" s="141"/>
      <c r="AJ60" s="141"/>
      <c r="AK60" s="141"/>
      <c r="AL60" s="141"/>
      <c r="AM60" s="141"/>
      <c r="AN60" s="141"/>
      <c r="AO60" s="141"/>
    </row>
    <row r="61" spans="4:67" ht="6.75" customHeight="1" x14ac:dyDescent="0.4">
      <c r="D61" s="137"/>
      <c r="E61" s="138"/>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row>
    <row r="62" spans="4:67" ht="6.75" customHeight="1" x14ac:dyDescent="0.4">
      <c r="D62" s="137"/>
      <c r="E62" s="138"/>
      <c r="F62" s="142"/>
      <c r="G62" s="143"/>
      <c r="H62" s="143"/>
      <c r="I62" s="143"/>
      <c r="J62" s="143"/>
      <c r="K62" s="143"/>
      <c r="L62" s="143"/>
      <c r="M62" s="143"/>
      <c r="N62" s="143"/>
      <c r="O62" s="144"/>
      <c r="P62" s="143"/>
      <c r="Q62" s="143"/>
      <c r="R62" s="143"/>
      <c r="S62" s="143"/>
      <c r="T62" s="143"/>
      <c r="U62" s="143"/>
      <c r="V62" s="143"/>
      <c r="W62" s="143"/>
      <c r="X62" s="142"/>
      <c r="Y62" s="143"/>
      <c r="Z62" s="143"/>
      <c r="AA62" s="143"/>
      <c r="AB62" s="143"/>
      <c r="AC62" s="143"/>
      <c r="AD62" s="143"/>
      <c r="AE62" s="143"/>
      <c r="AF62" s="143"/>
      <c r="AG62" s="142"/>
      <c r="AH62" s="143"/>
      <c r="AI62" s="143"/>
      <c r="AJ62" s="143"/>
      <c r="AK62" s="143"/>
      <c r="AL62" s="143"/>
      <c r="AM62" s="143"/>
      <c r="AN62" s="143"/>
      <c r="AO62" s="143"/>
    </row>
    <row r="63" spans="4:67" ht="6.75" customHeight="1" x14ac:dyDescent="0.4">
      <c r="D63" s="137"/>
      <c r="E63" s="138"/>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row>
    <row r="64" spans="4:67" ht="6.75" customHeight="1" x14ac:dyDescent="0.4">
      <c r="D64" s="137"/>
      <c r="E64" s="138"/>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row>
    <row r="65" spans="2:71" ht="6.75" customHeight="1" x14ac:dyDescent="0.4">
      <c r="D65" s="137"/>
      <c r="E65" s="138"/>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row>
    <row r="66" spans="2:71" ht="6.75" customHeight="1" x14ac:dyDescent="0.4">
      <c r="D66" s="137"/>
      <c r="E66" s="138"/>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row>
    <row r="67" spans="2:71" ht="6.75" customHeight="1" x14ac:dyDescent="0.4">
      <c r="D67" s="139"/>
      <c r="E67" s="140"/>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row>
    <row r="69" spans="2:71" ht="6.75" customHeight="1" x14ac:dyDescent="0.4">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1" spans="2:71" ht="6.75" customHeight="1" x14ac:dyDescent="0.4">
      <c r="C71" s="123" t="s">
        <v>0</v>
      </c>
      <c r="D71" s="124"/>
      <c r="E71" s="124"/>
      <c r="F71" s="124"/>
      <c r="G71" s="124"/>
      <c r="H71" s="124"/>
      <c r="I71" s="124"/>
      <c r="J71" s="124"/>
      <c r="K71" s="125"/>
    </row>
    <row r="72" spans="2:71" ht="6.75" customHeight="1" x14ac:dyDescent="0.4">
      <c r="C72" s="126"/>
      <c r="D72" s="116"/>
      <c r="E72" s="116"/>
      <c r="F72" s="116"/>
      <c r="G72" s="116"/>
      <c r="H72" s="116"/>
      <c r="I72" s="116"/>
      <c r="J72" s="116"/>
      <c r="K72" s="127"/>
    </row>
    <row r="73" spans="2:71" ht="6.75" customHeight="1" x14ac:dyDescent="0.4">
      <c r="C73" s="126"/>
      <c r="D73" s="116"/>
      <c r="E73" s="116"/>
      <c r="F73" s="116"/>
      <c r="G73" s="116"/>
      <c r="H73" s="116"/>
      <c r="I73" s="116"/>
      <c r="J73" s="116"/>
      <c r="K73" s="127"/>
      <c r="M73" s="131" t="s">
        <v>49</v>
      </c>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32">
        <f>IF(AZ2="","",AZ2)</f>
        <v>9</v>
      </c>
      <c r="BA73" s="133"/>
      <c r="BB73" s="133"/>
      <c r="BC73" s="133"/>
      <c r="BD73" s="131" t="s">
        <v>1</v>
      </c>
      <c r="BE73" s="134"/>
      <c r="BF73" s="134"/>
      <c r="BG73" s="134"/>
      <c r="BH73" s="134"/>
      <c r="BI73" s="134"/>
      <c r="BJ73" s="2"/>
      <c r="BK73" s="2"/>
      <c r="BL73" s="2"/>
    </row>
    <row r="74" spans="2:71" ht="6.75" customHeight="1" x14ac:dyDescent="0.4">
      <c r="C74" s="126"/>
      <c r="D74" s="116"/>
      <c r="E74" s="116"/>
      <c r="F74" s="116"/>
      <c r="G74" s="116"/>
      <c r="H74" s="116"/>
      <c r="I74" s="116"/>
      <c r="J74" s="116"/>
      <c r="K74" s="127"/>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33"/>
      <c r="BA74" s="133"/>
      <c r="BB74" s="133"/>
      <c r="BC74" s="133"/>
      <c r="BD74" s="134"/>
      <c r="BE74" s="134"/>
      <c r="BF74" s="134"/>
      <c r="BG74" s="134"/>
      <c r="BH74" s="134"/>
      <c r="BI74" s="134"/>
      <c r="BJ74" s="2"/>
      <c r="BK74" s="2"/>
      <c r="BL74" s="2"/>
    </row>
    <row r="75" spans="2:71" ht="6.75" customHeight="1" x14ac:dyDescent="0.4">
      <c r="C75" s="126"/>
      <c r="D75" s="116"/>
      <c r="E75" s="116"/>
      <c r="F75" s="116"/>
      <c r="G75" s="116"/>
      <c r="H75" s="116"/>
      <c r="I75" s="116"/>
      <c r="J75" s="116"/>
      <c r="K75" s="127"/>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33"/>
      <c r="BA75" s="133"/>
      <c r="BB75" s="133"/>
      <c r="BC75" s="133"/>
      <c r="BD75" s="134"/>
      <c r="BE75" s="134"/>
      <c r="BF75" s="134"/>
      <c r="BG75" s="134"/>
      <c r="BH75" s="134"/>
      <c r="BI75" s="134"/>
      <c r="BJ75" s="2"/>
      <c r="BK75" s="2"/>
      <c r="BL75" s="2"/>
    </row>
    <row r="76" spans="2:71" ht="6.75" customHeight="1" x14ac:dyDescent="0.4">
      <c r="C76" s="126"/>
      <c r="D76" s="116"/>
      <c r="E76" s="116"/>
      <c r="F76" s="116"/>
      <c r="G76" s="116"/>
      <c r="H76" s="116"/>
      <c r="I76" s="116"/>
      <c r="J76" s="116"/>
      <c r="K76" s="127"/>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33"/>
      <c r="BA76" s="133"/>
      <c r="BB76" s="133"/>
      <c r="BC76" s="133"/>
      <c r="BD76" s="134"/>
      <c r="BE76" s="134"/>
      <c r="BF76" s="134"/>
      <c r="BG76" s="134"/>
      <c r="BH76" s="134"/>
      <c r="BI76" s="134"/>
      <c r="BJ76" s="2"/>
      <c r="BK76" s="2"/>
      <c r="BL76" s="2"/>
    </row>
    <row r="77" spans="2:71" ht="6.75" customHeight="1" x14ac:dyDescent="0.4">
      <c r="C77" s="126"/>
      <c r="D77" s="116"/>
      <c r="E77" s="116"/>
      <c r="F77" s="116"/>
      <c r="G77" s="116"/>
      <c r="H77" s="116"/>
      <c r="I77" s="116"/>
      <c r="J77" s="116"/>
      <c r="K77" s="127"/>
      <c r="BB77" s="60" t="s">
        <v>2</v>
      </c>
      <c r="BC77" s="60"/>
      <c r="BD77" s="60"/>
      <c r="BE77" s="60"/>
      <c r="BF77" s="121">
        <f>IF(BF6="","",BF6)</f>
        <v>6</v>
      </c>
      <c r="BG77" s="121"/>
      <c r="BH77" s="60" t="s">
        <v>3</v>
      </c>
      <c r="BI77" s="60"/>
      <c r="BJ77" s="121">
        <f>IF(BJ6="","",BJ6)</f>
        <v>4</v>
      </c>
      <c r="BK77" s="121"/>
      <c r="BL77" s="60" t="s">
        <v>4</v>
      </c>
      <c r="BM77" s="60"/>
      <c r="BN77" s="121">
        <f>IF(BN6="","",BN6)</f>
        <v>2</v>
      </c>
      <c r="BO77" s="121"/>
      <c r="BP77" s="60" t="s">
        <v>5</v>
      </c>
      <c r="BQ77" s="60"/>
    </row>
    <row r="78" spans="2:71" ht="6.75" customHeight="1" x14ac:dyDescent="0.4">
      <c r="C78" s="126"/>
      <c r="D78" s="116"/>
      <c r="E78" s="116"/>
      <c r="F78" s="116"/>
      <c r="G78" s="116"/>
      <c r="H78" s="116"/>
      <c r="I78" s="116"/>
      <c r="J78" s="116"/>
      <c r="K78" s="127"/>
      <c r="BB78" s="60"/>
      <c r="BC78" s="60"/>
      <c r="BD78" s="60"/>
      <c r="BE78" s="60"/>
      <c r="BF78" s="121"/>
      <c r="BG78" s="121"/>
      <c r="BH78" s="60"/>
      <c r="BI78" s="60"/>
      <c r="BJ78" s="121"/>
      <c r="BK78" s="121"/>
      <c r="BL78" s="60"/>
      <c r="BM78" s="60"/>
      <c r="BN78" s="121"/>
      <c r="BO78" s="121"/>
      <c r="BP78" s="60"/>
      <c r="BQ78" s="60"/>
    </row>
    <row r="79" spans="2:71" ht="6.75" customHeight="1" x14ac:dyDescent="0.4">
      <c r="C79" s="128"/>
      <c r="D79" s="129"/>
      <c r="E79" s="129"/>
      <c r="F79" s="129"/>
      <c r="G79" s="129"/>
      <c r="H79" s="129"/>
      <c r="I79" s="129"/>
      <c r="J79" s="129"/>
      <c r="K79" s="130"/>
    </row>
    <row r="82" spans="3:69" ht="6.75" customHeight="1" x14ac:dyDescent="0.4">
      <c r="C82" s="122" t="s">
        <v>6</v>
      </c>
      <c r="D82" s="122"/>
      <c r="E82" s="122"/>
      <c r="F82" s="122"/>
      <c r="G82" s="122"/>
      <c r="H82" s="122"/>
      <c r="I82" s="122"/>
      <c r="J82" s="122"/>
      <c r="K82" s="122"/>
      <c r="L82" s="122"/>
      <c r="M82" s="122"/>
      <c r="N82" s="122"/>
      <c r="O82" s="122"/>
      <c r="P82" s="117"/>
      <c r="Q82" s="117"/>
      <c r="R82" s="117"/>
      <c r="S82" s="117"/>
      <c r="T82" s="117"/>
      <c r="U82" s="117"/>
      <c r="V82" s="117"/>
      <c r="W82" s="117"/>
      <c r="X82" s="117"/>
      <c r="Y82" s="117"/>
      <c r="Z82" s="117"/>
      <c r="AA82" s="117"/>
    </row>
    <row r="83" spans="3:69" ht="6.75" customHeight="1" x14ac:dyDescent="0.4">
      <c r="C83" s="122"/>
      <c r="D83" s="122"/>
      <c r="E83" s="122"/>
      <c r="F83" s="122"/>
      <c r="G83" s="122"/>
      <c r="H83" s="122"/>
      <c r="I83" s="122"/>
      <c r="J83" s="122"/>
      <c r="K83" s="122"/>
      <c r="L83" s="122"/>
      <c r="M83" s="122"/>
      <c r="N83" s="122"/>
      <c r="O83" s="122"/>
      <c r="P83" s="117"/>
      <c r="Q83" s="117"/>
      <c r="R83" s="117"/>
      <c r="S83" s="117"/>
      <c r="T83" s="117"/>
      <c r="U83" s="117"/>
      <c r="V83" s="117"/>
      <c r="W83" s="117"/>
      <c r="X83" s="117"/>
      <c r="Y83" s="117"/>
      <c r="Z83" s="117"/>
      <c r="AA83" s="117"/>
    </row>
    <row r="85" spans="3:69" ht="6.75" customHeight="1" x14ac:dyDescent="0.15">
      <c r="AD85" s="9"/>
      <c r="AE85" s="9"/>
      <c r="AF85" s="9"/>
      <c r="AG85" s="9"/>
      <c r="AH85" s="9"/>
      <c r="AI85" s="9"/>
      <c r="AJ85" s="9"/>
      <c r="AK85" s="9"/>
      <c r="AL85" s="9"/>
      <c r="AM85" s="9"/>
      <c r="AN85" s="114" t="str">
        <f>IF(AN14="","",AN14)</f>
        <v>●●市△△町◎丁目・・・</v>
      </c>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row>
    <row r="86" spans="3:69" ht="6.75" customHeight="1" x14ac:dyDescent="0.4">
      <c r="AD86" s="121" t="s">
        <v>7</v>
      </c>
      <c r="AE86" s="121"/>
      <c r="AF86" s="121"/>
      <c r="AG86" s="121"/>
      <c r="AH86" s="121"/>
      <c r="AI86" s="121"/>
      <c r="AJ86" s="121"/>
      <c r="AK86" s="121"/>
      <c r="AL86" s="121"/>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row>
    <row r="87" spans="3:69" ht="6.75" customHeight="1" x14ac:dyDescent="0.4">
      <c r="AD87" s="121"/>
      <c r="AE87" s="121"/>
      <c r="AF87" s="121"/>
      <c r="AG87" s="121"/>
      <c r="AH87" s="121"/>
      <c r="AI87" s="121"/>
      <c r="AJ87" s="121"/>
      <c r="AK87" s="121"/>
      <c r="AL87" s="121"/>
      <c r="AN87" s="114" t="str">
        <f>IF(AN16="","",AN16)</f>
        <v>◇◇法人　■■病院</v>
      </c>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row>
    <row r="88" spans="3:69" ht="6.75" customHeight="1" x14ac:dyDescent="0.15">
      <c r="AD88" s="9"/>
      <c r="AE88" s="9"/>
      <c r="AF88" s="9"/>
      <c r="AG88" s="9"/>
      <c r="AH88" s="9"/>
      <c r="AI88" s="9"/>
      <c r="AJ88" s="9"/>
      <c r="AK88" s="9"/>
      <c r="AL88" s="9"/>
      <c r="AM88" s="9"/>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row>
    <row r="89" spans="3:69" ht="6.75" customHeight="1" x14ac:dyDescent="0.15">
      <c r="AD89" s="9"/>
      <c r="AE89" s="9"/>
      <c r="AF89" s="9"/>
      <c r="AG89" s="9"/>
      <c r="AH89" s="9"/>
      <c r="AI89" s="9"/>
      <c r="AJ89" s="9"/>
      <c r="AK89" s="9"/>
      <c r="AL89" s="9"/>
      <c r="BO89" s="9"/>
      <c r="BP89" s="9"/>
      <c r="BQ89" s="9"/>
    </row>
    <row r="90" spans="3:69" ht="6.75" customHeight="1" x14ac:dyDescent="0.15">
      <c r="AD90" s="113" t="s">
        <v>8</v>
      </c>
      <c r="AE90" s="113"/>
      <c r="AF90" s="113"/>
      <c r="AG90" s="113"/>
      <c r="AH90" s="113"/>
      <c r="AI90" s="113"/>
      <c r="AJ90" s="113"/>
      <c r="AK90" s="113"/>
      <c r="AL90" s="113"/>
      <c r="AN90" s="114" t="str">
        <f>IF(AN19="","",AN19)</f>
        <v>役職名</v>
      </c>
      <c r="AO90" s="114"/>
      <c r="AP90" s="114"/>
      <c r="AQ90" s="114"/>
      <c r="AR90" s="114"/>
      <c r="AS90" s="114"/>
      <c r="AT90" s="114"/>
      <c r="AU90" s="114"/>
      <c r="AV90" s="114"/>
      <c r="AW90" s="115" t="str">
        <f>IF(AW19="","",AW19)</f>
        <v>■■　◆◆</v>
      </c>
      <c r="AX90" s="115"/>
      <c r="AY90" s="115"/>
      <c r="AZ90" s="115"/>
      <c r="BA90" s="115"/>
      <c r="BB90" s="115"/>
      <c r="BC90" s="115"/>
      <c r="BD90" s="115"/>
      <c r="BE90" s="115"/>
      <c r="BF90" s="115"/>
      <c r="BG90" s="115"/>
      <c r="BH90" s="115"/>
      <c r="BI90" s="115"/>
      <c r="BJ90" s="9"/>
      <c r="BK90" s="9"/>
      <c r="BL90" s="116" t="s">
        <v>28</v>
      </c>
      <c r="BM90" s="116"/>
      <c r="BN90" s="9"/>
      <c r="BO90" s="9"/>
      <c r="BP90" s="9"/>
      <c r="BQ90" s="9"/>
    </row>
    <row r="91" spans="3:69" ht="6.75" customHeight="1" x14ac:dyDescent="0.15">
      <c r="AD91" s="113"/>
      <c r="AE91" s="113"/>
      <c r="AF91" s="113"/>
      <c r="AG91" s="113"/>
      <c r="AH91" s="113"/>
      <c r="AI91" s="113"/>
      <c r="AJ91" s="113"/>
      <c r="AK91" s="113"/>
      <c r="AL91" s="113"/>
      <c r="AN91" s="114"/>
      <c r="AO91" s="114"/>
      <c r="AP91" s="114"/>
      <c r="AQ91" s="114"/>
      <c r="AR91" s="114"/>
      <c r="AS91" s="114"/>
      <c r="AT91" s="114"/>
      <c r="AU91" s="114"/>
      <c r="AV91" s="114"/>
      <c r="AW91" s="115"/>
      <c r="AX91" s="115"/>
      <c r="AY91" s="115"/>
      <c r="AZ91" s="115"/>
      <c r="BA91" s="115"/>
      <c r="BB91" s="115"/>
      <c r="BC91" s="115"/>
      <c r="BD91" s="115"/>
      <c r="BE91" s="115"/>
      <c r="BF91" s="115"/>
      <c r="BG91" s="115"/>
      <c r="BH91" s="115"/>
      <c r="BI91" s="115"/>
      <c r="BJ91" s="9"/>
      <c r="BK91" s="9"/>
      <c r="BL91" s="116"/>
      <c r="BM91" s="116"/>
      <c r="BN91" s="9"/>
      <c r="BO91" s="9"/>
      <c r="BP91" s="9"/>
      <c r="BQ91" s="9"/>
    </row>
    <row r="93" spans="3:69" ht="6.75" customHeight="1" x14ac:dyDescent="0.4">
      <c r="F93" s="117" t="s">
        <v>29</v>
      </c>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row>
    <row r="94" spans="3:69" ht="6.75" customHeight="1" x14ac:dyDescent="0.4">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row>
    <row r="95" spans="3:69" ht="6.75" customHeight="1" x14ac:dyDescent="0.4">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row>
    <row r="97" spans="3:69" ht="6.75" customHeight="1" x14ac:dyDescent="0.4">
      <c r="U97" s="118" t="s">
        <v>30</v>
      </c>
      <c r="V97" s="118"/>
      <c r="W97" s="118"/>
      <c r="X97" s="120">
        <f>BA51</f>
        <v>107100</v>
      </c>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t="s">
        <v>31</v>
      </c>
      <c r="BC97" s="118"/>
      <c r="BD97" s="118"/>
      <c r="BE97" s="118"/>
      <c r="BF97" s="118"/>
      <c r="BG97" s="118"/>
    </row>
    <row r="98" spans="3:69" ht="6.75" customHeight="1" x14ac:dyDescent="0.4">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row>
    <row r="99" spans="3:69" ht="6.75" customHeight="1" x14ac:dyDescent="0.4">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row>
    <row r="100" spans="3:69" ht="6.75" customHeight="1" x14ac:dyDescent="0.4">
      <c r="C100" s="10"/>
      <c r="D100" s="10"/>
      <c r="E100" s="10"/>
      <c r="F100" s="10"/>
      <c r="G100" s="10"/>
      <c r="H100" s="10"/>
      <c r="I100" s="10"/>
      <c r="J100" s="10"/>
      <c r="K100" s="10"/>
      <c r="R100" s="12"/>
      <c r="S100" s="12"/>
      <c r="T100" s="12"/>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2"/>
      <c r="BI100" s="12"/>
      <c r="BJ100" s="12"/>
    </row>
    <row r="101" spans="3:69" ht="6.75" customHeight="1" x14ac:dyDescent="0.4">
      <c r="C101" s="10"/>
      <c r="D101" s="10"/>
      <c r="E101" s="10"/>
      <c r="F101" s="10"/>
      <c r="G101" s="10"/>
      <c r="H101" s="10"/>
      <c r="I101" s="10"/>
      <c r="J101" s="10"/>
      <c r="K101" s="10"/>
    </row>
    <row r="102" spans="3:69" ht="6.75" customHeight="1" x14ac:dyDescent="0.4">
      <c r="D102" s="14" t="s">
        <v>32</v>
      </c>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row>
    <row r="103" spans="3:69" ht="6.75" customHeight="1" x14ac:dyDescent="0.4">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3:69" ht="6.75" customHeight="1" x14ac:dyDescent="0.4">
      <c r="D104" s="17" t="s">
        <v>33</v>
      </c>
      <c r="E104" s="18"/>
      <c r="F104" s="23" t="s">
        <v>34</v>
      </c>
      <c r="G104" s="24"/>
      <c r="H104" s="24"/>
      <c r="I104" s="24"/>
      <c r="J104" s="24"/>
      <c r="K104" s="25"/>
      <c r="L104" s="25"/>
      <c r="M104" s="25"/>
      <c r="N104" s="25"/>
      <c r="O104" s="25"/>
      <c r="P104" s="25"/>
      <c r="Q104" s="25"/>
      <c r="R104" s="25"/>
      <c r="S104" s="25"/>
      <c r="T104" s="25"/>
      <c r="U104" s="25"/>
      <c r="V104" s="25"/>
      <c r="W104" s="25"/>
      <c r="X104" s="25"/>
      <c r="Y104" s="25"/>
      <c r="Z104" s="26"/>
      <c r="AA104" s="26"/>
      <c r="AB104" s="26"/>
      <c r="AC104" s="26"/>
      <c r="AD104" s="27"/>
      <c r="AE104" s="33" t="s">
        <v>35</v>
      </c>
      <c r="AF104" s="34"/>
      <c r="AG104" s="34"/>
      <c r="AH104" s="35"/>
      <c r="AI104" s="36"/>
      <c r="AJ104" s="40" t="s">
        <v>36</v>
      </c>
      <c r="AK104" s="41"/>
      <c r="AL104" s="41"/>
      <c r="AM104" s="42"/>
      <c r="AN104" s="49"/>
      <c r="AO104" s="49"/>
      <c r="AP104" s="49"/>
      <c r="AQ104" s="49"/>
      <c r="AR104" s="49"/>
      <c r="AS104" s="49"/>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1"/>
    </row>
    <row r="105" spans="3:69" ht="6.75" customHeight="1" x14ac:dyDescent="0.4">
      <c r="D105" s="19"/>
      <c r="E105" s="20"/>
      <c r="F105" s="28"/>
      <c r="G105" s="29"/>
      <c r="H105" s="29"/>
      <c r="I105" s="29"/>
      <c r="J105" s="29"/>
      <c r="K105" s="30"/>
      <c r="L105" s="30"/>
      <c r="M105" s="30"/>
      <c r="N105" s="30"/>
      <c r="O105" s="30"/>
      <c r="P105" s="30"/>
      <c r="Q105" s="30"/>
      <c r="R105" s="30"/>
      <c r="S105" s="30"/>
      <c r="T105" s="30"/>
      <c r="U105" s="30"/>
      <c r="V105" s="30"/>
      <c r="W105" s="30"/>
      <c r="X105" s="30"/>
      <c r="Y105" s="30"/>
      <c r="Z105" s="31"/>
      <c r="AA105" s="31"/>
      <c r="AB105" s="31"/>
      <c r="AC105" s="31"/>
      <c r="AD105" s="32"/>
      <c r="AE105" s="37"/>
      <c r="AF105" s="38"/>
      <c r="AG105" s="38"/>
      <c r="AH105" s="38"/>
      <c r="AI105" s="39"/>
      <c r="AJ105" s="43"/>
      <c r="AK105" s="44"/>
      <c r="AL105" s="44"/>
      <c r="AM105" s="45"/>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3"/>
    </row>
    <row r="106" spans="3:69" ht="6.75" customHeight="1" x14ac:dyDescent="0.4">
      <c r="D106" s="19"/>
      <c r="E106" s="20"/>
      <c r="F106" s="56"/>
      <c r="G106" s="57"/>
      <c r="H106" s="57"/>
      <c r="I106" s="57"/>
      <c r="J106" s="57"/>
      <c r="K106" s="57"/>
      <c r="L106" s="57"/>
      <c r="M106" s="57"/>
      <c r="N106" s="57"/>
      <c r="O106" s="57"/>
      <c r="P106" s="58"/>
      <c r="Q106" s="58"/>
      <c r="R106" s="58"/>
      <c r="S106" s="58"/>
      <c r="T106" s="58"/>
      <c r="U106" s="64" t="s">
        <v>37</v>
      </c>
      <c r="V106" s="65"/>
      <c r="W106" s="65"/>
      <c r="X106" s="65"/>
      <c r="Y106" s="65"/>
      <c r="Z106" s="64" t="s">
        <v>38</v>
      </c>
      <c r="AA106" s="65"/>
      <c r="AB106" s="65"/>
      <c r="AC106" s="65"/>
      <c r="AD106" s="67"/>
      <c r="AE106" s="59" t="s">
        <v>39</v>
      </c>
      <c r="AF106" s="60"/>
      <c r="AG106" s="60"/>
      <c r="AH106" s="60"/>
      <c r="AI106" s="69"/>
      <c r="AJ106" s="46"/>
      <c r="AK106" s="47"/>
      <c r="AL106" s="47"/>
      <c r="AM106" s="48"/>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5"/>
    </row>
    <row r="107" spans="3:69" ht="6.75" customHeight="1" x14ac:dyDescent="0.4">
      <c r="D107" s="19"/>
      <c r="E107" s="20"/>
      <c r="F107" s="59"/>
      <c r="G107" s="60"/>
      <c r="H107" s="60"/>
      <c r="I107" s="60"/>
      <c r="J107" s="60"/>
      <c r="K107" s="60"/>
      <c r="L107" s="60"/>
      <c r="M107" s="60"/>
      <c r="N107" s="60"/>
      <c r="O107" s="60"/>
      <c r="P107" s="52"/>
      <c r="Q107" s="52"/>
      <c r="R107" s="52"/>
      <c r="S107" s="52"/>
      <c r="T107" s="52"/>
      <c r="U107" s="66"/>
      <c r="V107" s="66"/>
      <c r="W107" s="66"/>
      <c r="X107" s="66"/>
      <c r="Y107" s="66"/>
      <c r="Z107" s="66"/>
      <c r="AA107" s="66"/>
      <c r="AB107" s="66"/>
      <c r="AC107" s="66"/>
      <c r="AD107" s="68"/>
      <c r="AE107" s="59"/>
      <c r="AF107" s="60"/>
      <c r="AG107" s="60"/>
      <c r="AH107" s="60"/>
      <c r="AI107" s="69"/>
      <c r="AJ107" s="82" t="s">
        <v>40</v>
      </c>
      <c r="AK107" s="83"/>
      <c r="AL107" s="83"/>
      <c r="AM107" s="84"/>
      <c r="AN107" s="88"/>
      <c r="AO107" s="88"/>
      <c r="AP107" s="88"/>
      <c r="AQ107" s="88"/>
      <c r="AR107" s="88"/>
      <c r="AS107" s="88"/>
      <c r="AT107" s="89"/>
      <c r="AU107" s="90"/>
      <c r="AV107" s="90"/>
      <c r="AW107" s="90"/>
      <c r="AX107" s="90"/>
      <c r="AY107" s="90"/>
      <c r="AZ107" s="90"/>
      <c r="BA107" s="90"/>
      <c r="BB107" s="90"/>
      <c r="BC107" s="90"/>
      <c r="BD107" s="90"/>
      <c r="BE107" s="90"/>
      <c r="BF107" s="90"/>
      <c r="BG107" s="90"/>
      <c r="BH107" s="90"/>
      <c r="BI107" s="91"/>
      <c r="BJ107" s="91"/>
      <c r="BK107" s="91"/>
      <c r="BL107" s="91"/>
      <c r="BM107" s="91"/>
      <c r="BN107" s="91"/>
      <c r="BO107" s="91"/>
      <c r="BP107" s="91"/>
      <c r="BQ107" s="92"/>
    </row>
    <row r="108" spans="3:69" ht="6.75" customHeight="1" x14ac:dyDescent="0.4">
      <c r="D108" s="19"/>
      <c r="E108" s="20"/>
      <c r="F108" s="59"/>
      <c r="G108" s="60"/>
      <c r="H108" s="60"/>
      <c r="I108" s="60"/>
      <c r="J108" s="60"/>
      <c r="K108" s="60"/>
      <c r="L108" s="60"/>
      <c r="M108" s="60"/>
      <c r="N108" s="60"/>
      <c r="O108" s="60"/>
      <c r="P108" s="52"/>
      <c r="Q108" s="52"/>
      <c r="R108" s="52"/>
      <c r="S108" s="52"/>
      <c r="T108" s="52"/>
      <c r="U108" s="75" t="s">
        <v>41</v>
      </c>
      <c r="V108" s="66"/>
      <c r="W108" s="66"/>
      <c r="X108" s="66"/>
      <c r="Y108" s="66"/>
      <c r="Z108" s="75" t="s">
        <v>42</v>
      </c>
      <c r="AA108" s="76"/>
      <c r="AB108" s="76"/>
      <c r="AC108" s="76"/>
      <c r="AD108" s="77"/>
      <c r="AE108" s="59"/>
      <c r="AF108" s="60"/>
      <c r="AG108" s="60"/>
      <c r="AH108" s="60"/>
      <c r="AI108" s="69"/>
      <c r="AJ108" s="85"/>
      <c r="AK108" s="86"/>
      <c r="AL108" s="86"/>
      <c r="AM108" s="87"/>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4"/>
      <c r="BJ108" s="94"/>
      <c r="BK108" s="94"/>
      <c r="BL108" s="94"/>
      <c r="BM108" s="94"/>
      <c r="BN108" s="94"/>
      <c r="BO108" s="94"/>
      <c r="BP108" s="94"/>
      <c r="BQ108" s="95"/>
    </row>
    <row r="109" spans="3:69" ht="6.75" customHeight="1" x14ac:dyDescent="0.4">
      <c r="D109" s="19"/>
      <c r="E109" s="20"/>
      <c r="F109" s="61"/>
      <c r="G109" s="62"/>
      <c r="H109" s="62"/>
      <c r="I109" s="62"/>
      <c r="J109" s="62"/>
      <c r="K109" s="62"/>
      <c r="L109" s="62"/>
      <c r="M109" s="62"/>
      <c r="N109" s="62"/>
      <c r="O109" s="62"/>
      <c r="P109" s="63"/>
      <c r="Q109" s="63"/>
      <c r="R109" s="63"/>
      <c r="S109" s="63"/>
      <c r="T109" s="63"/>
      <c r="U109" s="96"/>
      <c r="V109" s="96"/>
      <c r="W109" s="96"/>
      <c r="X109" s="96"/>
      <c r="Y109" s="96"/>
      <c r="Z109" s="97"/>
      <c r="AA109" s="97"/>
      <c r="AB109" s="97"/>
      <c r="AC109" s="97"/>
      <c r="AD109" s="98"/>
      <c r="AE109" s="59"/>
      <c r="AF109" s="60"/>
      <c r="AG109" s="60"/>
      <c r="AH109" s="60"/>
      <c r="AI109" s="69"/>
      <c r="AJ109" s="99" t="s">
        <v>43</v>
      </c>
      <c r="AK109" s="100"/>
      <c r="AL109" s="100"/>
      <c r="AM109" s="101"/>
      <c r="AN109" s="106"/>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8"/>
    </row>
    <row r="110" spans="3:69" ht="6.75" customHeight="1" x14ac:dyDescent="0.4">
      <c r="D110" s="19"/>
      <c r="E110" s="20"/>
      <c r="F110" s="70"/>
      <c r="G110" s="71"/>
      <c r="H110" s="71"/>
      <c r="I110" s="71"/>
      <c r="J110" s="71"/>
      <c r="K110" s="60"/>
      <c r="L110" s="60"/>
      <c r="M110" s="60"/>
      <c r="N110" s="60"/>
      <c r="O110" s="60"/>
      <c r="P110" s="52"/>
      <c r="Q110" s="52"/>
      <c r="R110" s="52"/>
      <c r="S110" s="52"/>
      <c r="T110" s="52"/>
      <c r="U110" s="75" t="s">
        <v>44</v>
      </c>
      <c r="V110" s="66"/>
      <c r="W110" s="66"/>
      <c r="X110" s="66"/>
      <c r="Y110" s="66"/>
      <c r="Z110" s="75" t="s">
        <v>45</v>
      </c>
      <c r="AA110" s="76"/>
      <c r="AB110" s="76"/>
      <c r="AC110" s="76"/>
      <c r="AD110" s="77"/>
      <c r="AE110" s="59" t="s">
        <v>46</v>
      </c>
      <c r="AF110" s="60"/>
      <c r="AG110" s="60"/>
      <c r="AH110" s="60"/>
      <c r="AI110" s="69"/>
      <c r="AJ110" s="102"/>
      <c r="AK110" s="100"/>
      <c r="AL110" s="100"/>
      <c r="AM110" s="101"/>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10"/>
    </row>
    <row r="111" spans="3:69" ht="6.75" customHeight="1" x14ac:dyDescent="0.4">
      <c r="D111" s="19"/>
      <c r="E111" s="20"/>
      <c r="F111" s="72"/>
      <c r="G111" s="71"/>
      <c r="H111" s="71"/>
      <c r="I111" s="71"/>
      <c r="J111" s="71"/>
      <c r="K111" s="60"/>
      <c r="L111" s="60"/>
      <c r="M111" s="60"/>
      <c r="N111" s="60"/>
      <c r="O111" s="60"/>
      <c r="P111" s="52"/>
      <c r="Q111" s="52"/>
      <c r="R111" s="52"/>
      <c r="S111" s="52"/>
      <c r="T111" s="52"/>
      <c r="U111" s="66"/>
      <c r="V111" s="66"/>
      <c r="W111" s="66"/>
      <c r="X111" s="66"/>
      <c r="Y111" s="66"/>
      <c r="Z111" s="76"/>
      <c r="AA111" s="76"/>
      <c r="AB111" s="76"/>
      <c r="AC111" s="76"/>
      <c r="AD111" s="77"/>
      <c r="AE111" s="59"/>
      <c r="AF111" s="60"/>
      <c r="AG111" s="60"/>
      <c r="AH111" s="60"/>
      <c r="AI111" s="69"/>
      <c r="AJ111" s="102"/>
      <c r="AK111" s="100"/>
      <c r="AL111" s="100"/>
      <c r="AM111" s="101"/>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row>
    <row r="112" spans="3:69" ht="6.75" customHeight="1" x14ac:dyDescent="0.4">
      <c r="D112" s="19"/>
      <c r="E112" s="20"/>
      <c r="F112" s="59"/>
      <c r="G112" s="60"/>
      <c r="H112" s="60"/>
      <c r="I112" s="60"/>
      <c r="J112" s="60"/>
      <c r="K112" s="60"/>
      <c r="L112" s="60"/>
      <c r="M112" s="60"/>
      <c r="N112" s="60"/>
      <c r="O112" s="60"/>
      <c r="P112" s="52"/>
      <c r="Q112" s="52"/>
      <c r="R112" s="52"/>
      <c r="S112" s="52"/>
      <c r="T112" s="52"/>
      <c r="U112" s="75" t="s">
        <v>47</v>
      </c>
      <c r="V112" s="66"/>
      <c r="W112" s="66"/>
      <c r="X112" s="66"/>
      <c r="Y112" s="66"/>
      <c r="Z112" s="75" t="s">
        <v>42</v>
      </c>
      <c r="AA112" s="76"/>
      <c r="AB112" s="76"/>
      <c r="AC112" s="76"/>
      <c r="AD112" s="77"/>
      <c r="AE112" s="59"/>
      <c r="AF112" s="60"/>
      <c r="AG112" s="60"/>
      <c r="AH112" s="60"/>
      <c r="AI112" s="69"/>
      <c r="AJ112" s="102"/>
      <c r="AK112" s="100"/>
      <c r="AL112" s="100"/>
      <c r="AM112" s="101"/>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row>
    <row r="113" spans="4:69" ht="6.75" customHeight="1" x14ac:dyDescent="0.4">
      <c r="D113" s="21"/>
      <c r="E113" s="22"/>
      <c r="F113" s="73"/>
      <c r="G113" s="74"/>
      <c r="H113" s="74"/>
      <c r="I113" s="74"/>
      <c r="J113" s="74"/>
      <c r="K113" s="74"/>
      <c r="L113" s="74"/>
      <c r="M113" s="74"/>
      <c r="N113" s="74"/>
      <c r="O113" s="74"/>
      <c r="P113" s="54"/>
      <c r="Q113" s="54"/>
      <c r="R113" s="54"/>
      <c r="S113" s="54"/>
      <c r="T113" s="54"/>
      <c r="U113" s="79"/>
      <c r="V113" s="79"/>
      <c r="W113" s="79"/>
      <c r="X113" s="79"/>
      <c r="Y113" s="79"/>
      <c r="Z113" s="80"/>
      <c r="AA113" s="80"/>
      <c r="AB113" s="80"/>
      <c r="AC113" s="80"/>
      <c r="AD113" s="81"/>
      <c r="AE113" s="73"/>
      <c r="AF113" s="74"/>
      <c r="AG113" s="74"/>
      <c r="AH113" s="74"/>
      <c r="AI113" s="78"/>
      <c r="AJ113" s="103"/>
      <c r="AK113" s="104"/>
      <c r="AL113" s="104"/>
      <c r="AM113" s="105"/>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row>
  </sheetData>
  <sheetProtection algorithmName="SHA-512" hashValue="DG1RFxb/xCuLKa2/jrUruqS5igB2cMgerNVKZw/MK1/ncqocv4YI3IsM2+aYpXug0IGaqTE4ztFDuyH9Cb+q5g==" saltValue="aZ4hhLcgxJlNfDTMg0do0w==" spinCount="100000" sheet="1" objects="1" scenarios="1"/>
  <mergeCells count="118">
    <mergeCell ref="BJ6:BK7"/>
    <mergeCell ref="BL6:BM7"/>
    <mergeCell ref="BN6:BO7"/>
    <mergeCell ref="BP6:BQ7"/>
    <mergeCell ref="D12:AB13"/>
    <mergeCell ref="AN14:BQ15"/>
    <mergeCell ref="AD15:AL16"/>
    <mergeCell ref="AN16:BQ17"/>
    <mergeCell ref="C1:K9"/>
    <mergeCell ref="M2:AY5"/>
    <mergeCell ref="AZ2:BC5"/>
    <mergeCell ref="BD2:BI5"/>
    <mergeCell ref="BB6:BE7"/>
    <mergeCell ref="BF6:BG7"/>
    <mergeCell ref="BH6:BI7"/>
    <mergeCell ref="AD19:AL20"/>
    <mergeCell ref="AN19:AV20"/>
    <mergeCell ref="AW19:BI20"/>
    <mergeCell ref="F22:BO24"/>
    <mergeCell ref="F25:BO27"/>
    <mergeCell ref="F28:H35"/>
    <mergeCell ref="I28:J31"/>
    <mergeCell ref="K28:AI31"/>
    <mergeCell ref="AJ28:BE31"/>
    <mergeCell ref="BF28:BO31"/>
    <mergeCell ref="I32:J35"/>
    <mergeCell ref="K32:AI35"/>
    <mergeCell ref="AJ32:BE35"/>
    <mergeCell ref="BF32:BO35"/>
    <mergeCell ref="F36:H55"/>
    <mergeCell ref="I36:J40"/>
    <mergeCell ref="K36:AI40"/>
    <mergeCell ref="AJ36:AN40"/>
    <mergeCell ref="AO36:AP40"/>
    <mergeCell ref="AQ36:AR40"/>
    <mergeCell ref="AS36:AZ40"/>
    <mergeCell ref="BA36:BB40"/>
    <mergeCell ref="BC36:BD40"/>
    <mergeCell ref="I51:AZ55"/>
    <mergeCell ref="BA51:BL55"/>
    <mergeCell ref="BE36:BL40"/>
    <mergeCell ref="BM36:BO40"/>
    <mergeCell ref="I41:J45"/>
    <mergeCell ref="K41:AI45"/>
    <mergeCell ref="AJ41:AN45"/>
    <mergeCell ref="AO41:AP45"/>
    <mergeCell ref="AQ41:AR45"/>
    <mergeCell ref="AS46:AZ50"/>
    <mergeCell ref="BA46:BB50"/>
    <mergeCell ref="BC46:BD50"/>
    <mergeCell ref="BE46:BL50"/>
    <mergeCell ref="BM46:BO50"/>
    <mergeCell ref="BM51:BO55"/>
    <mergeCell ref="AS41:AZ45"/>
    <mergeCell ref="BA41:BB45"/>
    <mergeCell ref="BC41:BD45"/>
    <mergeCell ref="BE41:BL45"/>
    <mergeCell ref="BM41:BO45"/>
    <mergeCell ref="I46:J50"/>
    <mergeCell ref="K46:AI50"/>
    <mergeCell ref="AJ46:AN50"/>
    <mergeCell ref="AO46:AP50"/>
    <mergeCell ref="AQ46:AR50"/>
    <mergeCell ref="D58:W59"/>
    <mergeCell ref="D60:E67"/>
    <mergeCell ref="F60:N61"/>
    <mergeCell ref="O60:W61"/>
    <mergeCell ref="X60:AF61"/>
    <mergeCell ref="AG60:AO61"/>
    <mergeCell ref="F62:N67"/>
    <mergeCell ref="O62:W67"/>
    <mergeCell ref="X62:AF67"/>
    <mergeCell ref="AG62:AO67"/>
    <mergeCell ref="BP77:BQ78"/>
    <mergeCell ref="C82:AA83"/>
    <mergeCell ref="AN85:BQ86"/>
    <mergeCell ref="AD86:AL87"/>
    <mergeCell ref="AN87:BQ88"/>
    <mergeCell ref="C71:K79"/>
    <mergeCell ref="M73:AY76"/>
    <mergeCell ref="AZ73:BC76"/>
    <mergeCell ref="BD73:BI76"/>
    <mergeCell ref="BB77:BE78"/>
    <mergeCell ref="BF77:BG78"/>
    <mergeCell ref="BH77:BI78"/>
    <mergeCell ref="AD90:AL91"/>
    <mergeCell ref="AN90:AV91"/>
    <mergeCell ref="AW90:BI91"/>
    <mergeCell ref="BL90:BM91"/>
    <mergeCell ref="F93:BO95"/>
    <mergeCell ref="U97:W100"/>
    <mergeCell ref="X97:BA100"/>
    <mergeCell ref="BB97:BG100"/>
    <mergeCell ref="BJ77:BK78"/>
    <mergeCell ref="BL77:BM78"/>
    <mergeCell ref="BN77:BO78"/>
    <mergeCell ref="D102:BA103"/>
    <mergeCell ref="D104:E113"/>
    <mergeCell ref="F104:AD105"/>
    <mergeCell ref="AE104:AI105"/>
    <mergeCell ref="AJ104:AM106"/>
    <mergeCell ref="AN104:BQ106"/>
    <mergeCell ref="F106:T109"/>
    <mergeCell ref="U106:Y107"/>
    <mergeCell ref="Z106:AD107"/>
    <mergeCell ref="AE106:AI109"/>
    <mergeCell ref="F110:T113"/>
    <mergeCell ref="U110:Y111"/>
    <mergeCell ref="Z110:AD111"/>
    <mergeCell ref="AE110:AI113"/>
    <mergeCell ref="U112:Y113"/>
    <mergeCell ref="Z112:AD113"/>
    <mergeCell ref="AJ107:AM108"/>
    <mergeCell ref="AN107:BQ108"/>
    <mergeCell ref="U108:Y109"/>
    <mergeCell ref="Z108:AD109"/>
    <mergeCell ref="AJ109:AM113"/>
    <mergeCell ref="AN109:BQ113"/>
  </mergeCells>
  <phoneticPr fontId="2"/>
  <dataValidations count="2">
    <dataValidation type="whole" allowBlank="1" showInputMessage="1" showErrorMessage="1" sqref="BN10:BO10" xr:uid="{A95D4D18-77DA-421A-A49C-3E1E30A2A5F6}">
      <formula1>1</formula1>
      <formula2>10</formula2>
    </dataValidation>
    <dataValidation type="whole" allowBlank="1" showInputMessage="1" showErrorMessage="1" sqref="BK10" xr:uid="{FF128E66-3811-4040-9990-42B73DA6A023}">
      <formula1>1</formula1>
      <formula2>12</formula2>
    </dataValidation>
  </dataValidations>
  <printOptions horizontalCentered="1" verticalCentered="1"/>
  <pageMargins left="0.23622047244094491" right="0.23622047244094491" top="0.59055118110236227" bottom="0.59055118110236227" header="0.31496062992125984" footer="0.31496062992125984"/>
  <pageSetup paperSize="8" fitToWidth="0" orientation="landscape" r:id="rId1"/>
  <headerFooter>
    <oddFooter>&amp;R&amp;A
&amp;Z&amp;F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9101-790D-4CCB-84DA-BA08EBAC4FA8}">
  <dimension ref="B1:BS113"/>
  <sheetViews>
    <sheetView tabSelected="1" view="pageBreakPreview" zoomScaleNormal="100" zoomScaleSheetLayoutView="100" workbookViewId="0">
      <selection activeCell="C1" sqref="C1:K9"/>
    </sheetView>
  </sheetViews>
  <sheetFormatPr defaultColWidth="1.25" defaultRowHeight="6.75" customHeight="1" x14ac:dyDescent="0.4"/>
  <cols>
    <col min="1" max="16384" width="1.25" style="8"/>
  </cols>
  <sheetData>
    <row r="1" spans="3:69" ht="6.75" customHeight="1" x14ac:dyDescent="0.4">
      <c r="C1" s="123" t="s">
        <v>0</v>
      </c>
      <c r="D1" s="124"/>
      <c r="E1" s="124"/>
      <c r="F1" s="124"/>
      <c r="G1" s="124"/>
      <c r="H1" s="124"/>
      <c r="I1" s="124"/>
      <c r="J1" s="124"/>
      <c r="K1" s="125"/>
    </row>
    <row r="2" spans="3:69" ht="6.75" customHeight="1" x14ac:dyDescent="0.4">
      <c r="C2" s="126"/>
      <c r="D2" s="116"/>
      <c r="E2" s="116"/>
      <c r="F2" s="116"/>
      <c r="G2" s="116"/>
      <c r="H2" s="116"/>
      <c r="I2" s="116"/>
      <c r="J2" s="116"/>
      <c r="K2" s="127"/>
      <c r="L2" s="10"/>
      <c r="M2" s="131" t="s">
        <v>48</v>
      </c>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208"/>
      <c r="BA2" s="209"/>
      <c r="BB2" s="209"/>
      <c r="BC2" s="209"/>
      <c r="BD2" s="131" t="s">
        <v>1</v>
      </c>
      <c r="BE2" s="134"/>
      <c r="BF2" s="134"/>
      <c r="BG2" s="134"/>
      <c r="BH2" s="134"/>
      <c r="BI2" s="134"/>
      <c r="BJ2" s="2"/>
      <c r="BK2" s="2"/>
      <c r="BL2" s="2"/>
    </row>
    <row r="3" spans="3:69" ht="6.75" customHeight="1" x14ac:dyDescent="0.4">
      <c r="C3" s="126"/>
      <c r="D3" s="116"/>
      <c r="E3" s="116"/>
      <c r="F3" s="116"/>
      <c r="G3" s="116"/>
      <c r="H3" s="116"/>
      <c r="I3" s="116"/>
      <c r="J3" s="116"/>
      <c r="K3" s="127"/>
      <c r="L3" s="1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209"/>
      <c r="BA3" s="209"/>
      <c r="BB3" s="209"/>
      <c r="BC3" s="209"/>
      <c r="BD3" s="134"/>
      <c r="BE3" s="134"/>
      <c r="BF3" s="134"/>
      <c r="BG3" s="134"/>
      <c r="BH3" s="134"/>
      <c r="BI3" s="134"/>
      <c r="BJ3" s="2"/>
      <c r="BK3" s="2"/>
      <c r="BL3" s="2"/>
    </row>
    <row r="4" spans="3:69" ht="6.75" customHeight="1" x14ac:dyDescent="0.4">
      <c r="C4" s="126"/>
      <c r="D4" s="116"/>
      <c r="E4" s="116"/>
      <c r="F4" s="116"/>
      <c r="G4" s="116"/>
      <c r="H4" s="116"/>
      <c r="I4" s="116"/>
      <c r="J4" s="116"/>
      <c r="K4" s="127"/>
      <c r="L4" s="1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209"/>
      <c r="BA4" s="209"/>
      <c r="BB4" s="209"/>
      <c r="BC4" s="209"/>
      <c r="BD4" s="134"/>
      <c r="BE4" s="134"/>
      <c r="BF4" s="134"/>
      <c r="BG4" s="134"/>
      <c r="BH4" s="134"/>
      <c r="BI4" s="134"/>
      <c r="BJ4" s="2"/>
      <c r="BK4" s="2"/>
      <c r="BL4" s="2"/>
    </row>
    <row r="5" spans="3:69" ht="6.75" customHeight="1" x14ac:dyDescent="0.4">
      <c r="C5" s="126"/>
      <c r="D5" s="116"/>
      <c r="E5" s="116"/>
      <c r="F5" s="116"/>
      <c r="G5" s="116"/>
      <c r="H5" s="116"/>
      <c r="I5" s="116"/>
      <c r="J5" s="116"/>
      <c r="K5" s="127"/>
      <c r="L5" s="1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209"/>
      <c r="BA5" s="209"/>
      <c r="BB5" s="209"/>
      <c r="BC5" s="209"/>
      <c r="BD5" s="134"/>
      <c r="BE5" s="134"/>
      <c r="BF5" s="134"/>
      <c r="BG5" s="134"/>
      <c r="BH5" s="134"/>
      <c r="BI5" s="134"/>
      <c r="BJ5" s="2"/>
      <c r="BK5" s="2"/>
      <c r="BL5" s="2"/>
    </row>
    <row r="6" spans="3:69" ht="6.75" customHeight="1" x14ac:dyDescent="0.4">
      <c r="C6" s="126"/>
      <c r="D6" s="116"/>
      <c r="E6" s="116"/>
      <c r="F6" s="116"/>
      <c r="G6" s="116"/>
      <c r="H6" s="116"/>
      <c r="I6" s="116"/>
      <c r="J6" s="116"/>
      <c r="K6" s="127"/>
      <c r="BB6" s="60" t="s">
        <v>2</v>
      </c>
      <c r="BC6" s="60"/>
      <c r="BD6" s="60"/>
      <c r="BE6" s="60"/>
      <c r="BF6" s="207"/>
      <c r="BG6" s="207"/>
      <c r="BH6" s="60" t="s">
        <v>3</v>
      </c>
      <c r="BI6" s="60"/>
      <c r="BJ6" s="207"/>
      <c r="BK6" s="207"/>
      <c r="BL6" s="60" t="s">
        <v>4</v>
      </c>
      <c r="BM6" s="60"/>
      <c r="BN6" s="207">
        <v>2</v>
      </c>
      <c r="BO6" s="207"/>
      <c r="BP6" s="60" t="s">
        <v>5</v>
      </c>
      <c r="BQ6" s="60"/>
    </row>
    <row r="7" spans="3:69" ht="6.75" customHeight="1" x14ac:dyDescent="0.4">
      <c r="C7" s="126"/>
      <c r="D7" s="116"/>
      <c r="E7" s="116"/>
      <c r="F7" s="116"/>
      <c r="G7" s="116"/>
      <c r="H7" s="116"/>
      <c r="I7" s="116"/>
      <c r="J7" s="116"/>
      <c r="K7" s="127"/>
      <c r="BB7" s="60"/>
      <c r="BC7" s="60"/>
      <c r="BD7" s="60"/>
      <c r="BE7" s="60"/>
      <c r="BF7" s="207"/>
      <c r="BG7" s="207"/>
      <c r="BH7" s="60"/>
      <c r="BI7" s="60"/>
      <c r="BJ7" s="207"/>
      <c r="BK7" s="207"/>
      <c r="BL7" s="60"/>
      <c r="BM7" s="60"/>
      <c r="BN7" s="207"/>
      <c r="BO7" s="207"/>
      <c r="BP7" s="60"/>
      <c r="BQ7" s="60"/>
    </row>
    <row r="8" spans="3:69" ht="6.75" customHeight="1" x14ac:dyDescent="0.4">
      <c r="C8" s="126"/>
      <c r="D8" s="116"/>
      <c r="E8" s="116"/>
      <c r="F8" s="116"/>
      <c r="G8" s="116"/>
      <c r="H8" s="116"/>
      <c r="I8" s="116"/>
      <c r="J8" s="116"/>
      <c r="K8" s="127"/>
      <c r="M8" s="3"/>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3:69" ht="6.75" customHeight="1" x14ac:dyDescent="0.4">
      <c r="C9" s="128"/>
      <c r="D9" s="129"/>
      <c r="E9" s="129"/>
      <c r="F9" s="129"/>
      <c r="G9" s="129"/>
      <c r="H9" s="129"/>
      <c r="I9" s="129"/>
      <c r="J9" s="129"/>
      <c r="K9" s="130"/>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3:69" ht="6.75" customHeight="1" x14ac:dyDescent="0.4">
      <c r="C10" s="5"/>
      <c r="D10" s="5"/>
      <c r="E10" s="5"/>
      <c r="F10" s="5"/>
      <c r="G10" s="5"/>
      <c r="H10" s="5"/>
      <c r="I10" s="5"/>
      <c r="J10" s="5"/>
      <c r="K10" s="5"/>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6"/>
      <c r="BL10" s="7"/>
      <c r="BM10" s="7"/>
      <c r="BN10" s="6"/>
      <c r="BO10" s="6"/>
      <c r="BP10" s="7"/>
      <c r="BQ10" s="7"/>
    </row>
    <row r="11" spans="3:69" ht="6.75" customHeight="1" x14ac:dyDescent="0.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3:69" ht="6.75" customHeight="1" x14ac:dyDescent="0.4">
      <c r="D12" s="122" t="s">
        <v>6</v>
      </c>
      <c r="E12" s="122"/>
      <c r="F12" s="122"/>
      <c r="G12" s="122"/>
      <c r="H12" s="122"/>
      <c r="I12" s="122"/>
      <c r="J12" s="122"/>
      <c r="K12" s="122"/>
      <c r="L12" s="122"/>
      <c r="M12" s="122"/>
      <c r="N12" s="122"/>
      <c r="O12" s="122"/>
      <c r="P12" s="122"/>
      <c r="Q12" s="117"/>
      <c r="R12" s="117"/>
      <c r="S12" s="117"/>
      <c r="T12" s="117"/>
      <c r="U12" s="117"/>
      <c r="V12" s="117"/>
      <c r="W12" s="117"/>
      <c r="X12" s="117"/>
      <c r="Y12" s="117"/>
      <c r="Z12" s="117"/>
      <c r="AA12" s="117"/>
      <c r="AB12" s="117"/>
    </row>
    <row r="13" spans="3:69" ht="6.75" customHeight="1" x14ac:dyDescent="0.4">
      <c r="D13" s="122"/>
      <c r="E13" s="122"/>
      <c r="F13" s="122"/>
      <c r="G13" s="122"/>
      <c r="H13" s="122"/>
      <c r="I13" s="122"/>
      <c r="J13" s="122"/>
      <c r="K13" s="122"/>
      <c r="L13" s="122"/>
      <c r="M13" s="122"/>
      <c r="N13" s="122"/>
      <c r="O13" s="122"/>
      <c r="P13" s="122"/>
      <c r="Q13" s="117"/>
      <c r="R13" s="117"/>
      <c r="S13" s="117"/>
      <c r="T13" s="117"/>
      <c r="U13" s="117"/>
      <c r="V13" s="117"/>
      <c r="W13" s="117"/>
      <c r="X13" s="117"/>
      <c r="Y13" s="117"/>
      <c r="Z13" s="117"/>
      <c r="AA13" s="117"/>
      <c r="AB13" s="117"/>
    </row>
    <row r="14" spans="3:69" ht="6.75" customHeight="1" x14ac:dyDescent="0.15">
      <c r="AD14" s="9"/>
      <c r="AE14" s="9"/>
      <c r="AF14" s="9"/>
      <c r="AG14" s="9"/>
      <c r="AH14" s="9"/>
      <c r="AI14" s="9"/>
      <c r="AJ14" s="9"/>
      <c r="AK14" s="9"/>
      <c r="AL14" s="9"/>
      <c r="AM14" s="9"/>
      <c r="AN14" s="199" t="s">
        <v>50</v>
      </c>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row>
    <row r="15" spans="3:69" ht="6.75" customHeight="1" x14ac:dyDescent="0.4">
      <c r="AD15" s="121" t="s">
        <v>7</v>
      </c>
      <c r="AE15" s="121"/>
      <c r="AF15" s="121"/>
      <c r="AG15" s="121"/>
      <c r="AH15" s="121"/>
      <c r="AI15" s="121"/>
      <c r="AJ15" s="121"/>
      <c r="AK15" s="121"/>
      <c r="AL15" s="121"/>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row>
    <row r="16" spans="3:69" ht="6.75" customHeight="1" x14ac:dyDescent="0.4">
      <c r="AD16" s="121"/>
      <c r="AE16" s="121"/>
      <c r="AF16" s="121"/>
      <c r="AG16" s="121"/>
      <c r="AH16" s="121"/>
      <c r="AI16" s="121"/>
      <c r="AJ16" s="121"/>
      <c r="AK16" s="121"/>
      <c r="AL16" s="121"/>
      <c r="AN16" s="199" t="s">
        <v>51</v>
      </c>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row>
    <row r="17" spans="6:69" ht="6.75" customHeight="1" x14ac:dyDescent="0.15">
      <c r="AD17" s="9"/>
      <c r="AE17" s="9"/>
      <c r="AF17" s="9"/>
      <c r="AG17" s="9"/>
      <c r="AH17" s="9"/>
      <c r="AI17" s="9"/>
      <c r="AJ17" s="9"/>
      <c r="AK17" s="9"/>
      <c r="AL17" s="9"/>
      <c r="AM17" s="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row>
    <row r="18" spans="6:69" ht="6.75" customHeight="1" x14ac:dyDescent="0.15">
      <c r="AD18" s="9"/>
      <c r="AE18" s="9"/>
      <c r="AF18" s="9"/>
      <c r="AG18" s="9"/>
      <c r="AH18" s="9"/>
      <c r="AI18" s="9"/>
      <c r="AJ18" s="9"/>
      <c r="AK18" s="9"/>
      <c r="AL18" s="9"/>
      <c r="BO18" s="9"/>
      <c r="BP18" s="9"/>
      <c r="BQ18" s="9"/>
    </row>
    <row r="19" spans="6:69" ht="6.75" customHeight="1" x14ac:dyDescent="0.15">
      <c r="AD19" s="113" t="s">
        <v>8</v>
      </c>
      <c r="AE19" s="113"/>
      <c r="AF19" s="113"/>
      <c r="AG19" s="113"/>
      <c r="AH19" s="113"/>
      <c r="AI19" s="113"/>
      <c r="AJ19" s="113"/>
      <c r="AK19" s="113"/>
      <c r="AL19" s="113"/>
      <c r="AN19" s="199" t="s">
        <v>55</v>
      </c>
      <c r="AO19" s="199"/>
      <c r="AP19" s="199"/>
      <c r="AQ19" s="199"/>
      <c r="AR19" s="199"/>
      <c r="AS19" s="199"/>
      <c r="AT19" s="199"/>
      <c r="AU19" s="199"/>
      <c r="AV19" s="199"/>
      <c r="AW19" s="200" t="s">
        <v>52</v>
      </c>
      <c r="AX19" s="200"/>
      <c r="AY19" s="200"/>
      <c r="AZ19" s="200"/>
      <c r="BA19" s="200"/>
      <c r="BB19" s="200"/>
      <c r="BC19" s="200"/>
      <c r="BD19" s="200"/>
      <c r="BE19" s="200"/>
      <c r="BF19" s="200"/>
      <c r="BG19" s="200"/>
      <c r="BH19" s="200"/>
      <c r="BI19" s="200"/>
      <c r="BJ19" s="9"/>
      <c r="BK19" s="9"/>
      <c r="BL19" s="13"/>
      <c r="BM19" s="13"/>
      <c r="BN19" s="9"/>
      <c r="BO19" s="9"/>
      <c r="BP19" s="9"/>
      <c r="BQ19" s="9"/>
    </row>
    <row r="20" spans="6:69" ht="6.75" customHeight="1" x14ac:dyDescent="0.15">
      <c r="AD20" s="113"/>
      <c r="AE20" s="113"/>
      <c r="AF20" s="113"/>
      <c r="AG20" s="113"/>
      <c r="AH20" s="113"/>
      <c r="AI20" s="113"/>
      <c r="AJ20" s="113"/>
      <c r="AK20" s="113"/>
      <c r="AL20" s="113"/>
      <c r="AN20" s="199"/>
      <c r="AO20" s="199"/>
      <c r="AP20" s="199"/>
      <c r="AQ20" s="199"/>
      <c r="AR20" s="199"/>
      <c r="AS20" s="199"/>
      <c r="AT20" s="199"/>
      <c r="AU20" s="199"/>
      <c r="AV20" s="199"/>
      <c r="AW20" s="200"/>
      <c r="AX20" s="200"/>
      <c r="AY20" s="200"/>
      <c r="AZ20" s="200"/>
      <c r="BA20" s="200"/>
      <c r="BB20" s="200"/>
      <c r="BC20" s="200"/>
      <c r="BD20" s="200"/>
      <c r="BE20" s="200"/>
      <c r="BF20" s="200"/>
      <c r="BG20" s="200"/>
      <c r="BH20" s="200"/>
      <c r="BI20" s="200"/>
      <c r="BJ20" s="9"/>
      <c r="BK20" s="9"/>
      <c r="BL20" s="13"/>
      <c r="BM20" s="13"/>
      <c r="BN20" s="9"/>
      <c r="BO20" s="9"/>
      <c r="BP20" s="9"/>
      <c r="BQ20" s="9"/>
    </row>
    <row r="22" spans="6:69" ht="6.75" customHeight="1" x14ac:dyDescent="0.4">
      <c r="F22" s="117" t="s">
        <v>9</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row>
    <row r="23" spans="6:69" ht="6.75" customHeight="1" x14ac:dyDescent="0.4">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row>
    <row r="24" spans="6:69" ht="6.75" customHeight="1" x14ac:dyDescent="0.4">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row>
    <row r="25" spans="6:69" ht="6.75" customHeight="1" x14ac:dyDescent="0.4">
      <c r="F25" s="44" t="s">
        <v>10</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row>
    <row r="26" spans="6:69" ht="6.75" customHeight="1" x14ac:dyDescent="0.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row>
    <row r="27" spans="6:69" ht="6.75" customHeight="1" x14ac:dyDescent="0.4">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row>
    <row r="28" spans="6:69" ht="6.75" customHeight="1" x14ac:dyDescent="0.4">
      <c r="F28" s="201" t="s">
        <v>11</v>
      </c>
      <c r="G28" s="202"/>
      <c r="H28" s="202"/>
      <c r="I28" s="188" t="s">
        <v>12</v>
      </c>
      <c r="J28" s="189"/>
      <c r="K28" s="190" t="s">
        <v>13</v>
      </c>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2"/>
      <c r="AJ28" s="203">
        <v>10</v>
      </c>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172" t="s">
        <v>14</v>
      </c>
      <c r="BG28" s="173"/>
      <c r="BH28" s="173"/>
      <c r="BI28" s="173"/>
      <c r="BJ28" s="173"/>
      <c r="BK28" s="173"/>
      <c r="BL28" s="173"/>
      <c r="BM28" s="173"/>
      <c r="BN28" s="173"/>
      <c r="BO28" s="174"/>
    </row>
    <row r="29" spans="6:69" ht="6.75" customHeight="1" x14ac:dyDescent="0.4">
      <c r="F29" s="202"/>
      <c r="G29" s="202"/>
      <c r="H29" s="202"/>
      <c r="I29" s="156"/>
      <c r="J29" s="156"/>
      <c r="K29" s="160"/>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59"/>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150"/>
      <c r="BG29" s="150"/>
      <c r="BH29" s="150"/>
      <c r="BI29" s="150"/>
      <c r="BJ29" s="150"/>
      <c r="BK29" s="150"/>
      <c r="BL29" s="150"/>
      <c r="BM29" s="150"/>
      <c r="BN29" s="150"/>
      <c r="BO29" s="154"/>
    </row>
    <row r="30" spans="6:69" ht="6.75" customHeight="1" x14ac:dyDescent="0.4">
      <c r="F30" s="202"/>
      <c r="G30" s="202"/>
      <c r="H30" s="202"/>
      <c r="I30" s="156"/>
      <c r="J30" s="156"/>
      <c r="K30" s="160"/>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59"/>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150"/>
      <c r="BG30" s="150"/>
      <c r="BH30" s="150"/>
      <c r="BI30" s="150"/>
      <c r="BJ30" s="150"/>
      <c r="BK30" s="150"/>
      <c r="BL30" s="150"/>
      <c r="BM30" s="150"/>
      <c r="BN30" s="150"/>
      <c r="BO30" s="154"/>
    </row>
    <row r="31" spans="6:69" ht="6.75" customHeight="1" x14ac:dyDescent="0.4">
      <c r="F31" s="202"/>
      <c r="G31" s="202"/>
      <c r="H31" s="202"/>
      <c r="I31" s="156"/>
      <c r="J31" s="156"/>
      <c r="K31" s="160"/>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59"/>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150"/>
      <c r="BG31" s="150"/>
      <c r="BH31" s="150"/>
      <c r="BI31" s="150"/>
      <c r="BJ31" s="150"/>
      <c r="BK31" s="150"/>
      <c r="BL31" s="150"/>
      <c r="BM31" s="150"/>
      <c r="BN31" s="150"/>
      <c r="BO31" s="154"/>
    </row>
    <row r="32" spans="6:69" ht="6.75" customHeight="1" x14ac:dyDescent="0.4">
      <c r="F32" s="202"/>
      <c r="G32" s="202"/>
      <c r="H32" s="202"/>
      <c r="I32" s="155" t="s">
        <v>15</v>
      </c>
      <c r="J32" s="156"/>
      <c r="K32" s="158" t="s">
        <v>16</v>
      </c>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59"/>
      <c r="AJ32" s="206">
        <v>1</v>
      </c>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149" t="s">
        <v>14</v>
      </c>
      <c r="BG32" s="150"/>
      <c r="BH32" s="150"/>
      <c r="BI32" s="150"/>
      <c r="BJ32" s="150"/>
      <c r="BK32" s="150"/>
      <c r="BL32" s="150"/>
      <c r="BM32" s="150"/>
      <c r="BN32" s="150"/>
      <c r="BO32" s="154"/>
    </row>
    <row r="33" spans="6:67" ht="6.75" customHeight="1" x14ac:dyDescent="0.4">
      <c r="F33" s="202"/>
      <c r="G33" s="202"/>
      <c r="H33" s="202"/>
      <c r="I33" s="156"/>
      <c r="J33" s="156"/>
      <c r="K33" s="160"/>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59"/>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150"/>
      <c r="BG33" s="150"/>
      <c r="BH33" s="150"/>
      <c r="BI33" s="150"/>
      <c r="BJ33" s="150"/>
      <c r="BK33" s="150"/>
      <c r="BL33" s="150"/>
      <c r="BM33" s="150"/>
      <c r="BN33" s="150"/>
      <c r="BO33" s="154"/>
    </row>
    <row r="34" spans="6:67" ht="6.75" customHeight="1" x14ac:dyDescent="0.4">
      <c r="F34" s="202"/>
      <c r="G34" s="202"/>
      <c r="H34" s="202"/>
      <c r="I34" s="156"/>
      <c r="J34" s="156"/>
      <c r="K34" s="160"/>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59"/>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150"/>
      <c r="BG34" s="150"/>
      <c r="BH34" s="150"/>
      <c r="BI34" s="150"/>
      <c r="BJ34" s="150"/>
      <c r="BK34" s="150"/>
      <c r="BL34" s="150"/>
      <c r="BM34" s="150"/>
      <c r="BN34" s="150"/>
      <c r="BO34" s="154"/>
    </row>
    <row r="35" spans="6:67" ht="6.75" customHeight="1" x14ac:dyDescent="0.4">
      <c r="F35" s="202"/>
      <c r="G35" s="202"/>
      <c r="H35" s="202"/>
      <c r="I35" s="156"/>
      <c r="J35" s="156"/>
      <c r="K35" s="160"/>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59"/>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150"/>
      <c r="BG35" s="150"/>
      <c r="BH35" s="150"/>
      <c r="BI35" s="150"/>
      <c r="BJ35" s="150"/>
      <c r="BK35" s="150"/>
      <c r="BL35" s="150"/>
      <c r="BM35" s="150"/>
      <c r="BN35" s="150"/>
      <c r="BO35" s="154"/>
    </row>
    <row r="36" spans="6:67" ht="6.75" customHeight="1" x14ac:dyDescent="0.4">
      <c r="F36" s="183" t="s">
        <v>17</v>
      </c>
      <c r="G36" s="184"/>
      <c r="H36" s="184"/>
      <c r="I36" s="188" t="s">
        <v>12</v>
      </c>
      <c r="J36" s="189"/>
      <c r="K36" s="190" t="s">
        <v>13</v>
      </c>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2"/>
      <c r="AJ36" s="193">
        <f>IF(AJ28="","",AJ28-AJ46)</f>
        <v>8</v>
      </c>
      <c r="AK36" s="173"/>
      <c r="AL36" s="173"/>
      <c r="AM36" s="173"/>
      <c r="AN36" s="173"/>
      <c r="AO36" s="172" t="s">
        <v>14</v>
      </c>
      <c r="AP36" s="173"/>
      <c r="AQ36" s="194" t="s">
        <v>18</v>
      </c>
      <c r="AR36" s="191"/>
      <c r="AS36" s="195">
        <v>13200</v>
      </c>
      <c r="AT36" s="191"/>
      <c r="AU36" s="191"/>
      <c r="AV36" s="191"/>
      <c r="AW36" s="191"/>
      <c r="AX36" s="191"/>
      <c r="AY36" s="191"/>
      <c r="AZ36" s="191"/>
      <c r="BA36" s="172" t="s">
        <v>19</v>
      </c>
      <c r="BB36" s="173"/>
      <c r="BC36" s="194" t="s">
        <v>20</v>
      </c>
      <c r="BD36" s="191"/>
      <c r="BE36" s="170">
        <f>IF(AJ36="","",AJ36*AS36)</f>
        <v>105600</v>
      </c>
      <c r="BF36" s="171"/>
      <c r="BG36" s="171"/>
      <c r="BH36" s="171"/>
      <c r="BI36" s="171"/>
      <c r="BJ36" s="171"/>
      <c r="BK36" s="171"/>
      <c r="BL36" s="171"/>
      <c r="BM36" s="172" t="s">
        <v>19</v>
      </c>
      <c r="BN36" s="173"/>
      <c r="BO36" s="174"/>
    </row>
    <row r="37" spans="6:67" ht="6.75" customHeight="1" x14ac:dyDescent="0.4">
      <c r="F37" s="185"/>
      <c r="G37" s="184"/>
      <c r="H37" s="184"/>
      <c r="I37" s="156"/>
      <c r="J37" s="156"/>
      <c r="K37" s="160"/>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59"/>
      <c r="AJ37" s="176"/>
      <c r="AK37" s="150"/>
      <c r="AL37" s="150"/>
      <c r="AM37" s="150"/>
      <c r="AN37" s="150"/>
      <c r="AO37" s="150"/>
      <c r="AP37" s="150"/>
      <c r="AQ37" s="148"/>
      <c r="AR37" s="148"/>
      <c r="AS37" s="148"/>
      <c r="AT37" s="148"/>
      <c r="AU37" s="148"/>
      <c r="AV37" s="148"/>
      <c r="AW37" s="148"/>
      <c r="AX37" s="148"/>
      <c r="AY37" s="148"/>
      <c r="AZ37" s="148"/>
      <c r="BA37" s="150"/>
      <c r="BB37" s="150"/>
      <c r="BC37" s="148"/>
      <c r="BD37" s="148"/>
      <c r="BE37" s="153"/>
      <c r="BF37" s="153"/>
      <c r="BG37" s="153"/>
      <c r="BH37" s="153"/>
      <c r="BI37" s="153"/>
      <c r="BJ37" s="153"/>
      <c r="BK37" s="153"/>
      <c r="BL37" s="153"/>
      <c r="BM37" s="150"/>
      <c r="BN37" s="150"/>
      <c r="BO37" s="154"/>
    </row>
    <row r="38" spans="6:67" ht="6.75" customHeight="1" x14ac:dyDescent="0.4">
      <c r="F38" s="185"/>
      <c r="G38" s="184"/>
      <c r="H38" s="184"/>
      <c r="I38" s="156"/>
      <c r="J38" s="156"/>
      <c r="K38" s="160"/>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59"/>
      <c r="AJ38" s="176"/>
      <c r="AK38" s="150"/>
      <c r="AL38" s="150"/>
      <c r="AM38" s="150"/>
      <c r="AN38" s="150"/>
      <c r="AO38" s="150"/>
      <c r="AP38" s="150"/>
      <c r="AQ38" s="148"/>
      <c r="AR38" s="148"/>
      <c r="AS38" s="148"/>
      <c r="AT38" s="148"/>
      <c r="AU38" s="148"/>
      <c r="AV38" s="148"/>
      <c r="AW38" s="148"/>
      <c r="AX38" s="148"/>
      <c r="AY38" s="148"/>
      <c r="AZ38" s="148"/>
      <c r="BA38" s="150"/>
      <c r="BB38" s="150"/>
      <c r="BC38" s="148"/>
      <c r="BD38" s="148"/>
      <c r="BE38" s="153"/>
      <c r="BF38" s="153"/>
      <c r="BG38" s="153"/>
      <c r="BH38" s="153"/>
      <c r="BI38" s="153"/>
      <c r="BJ38" s="153"/>
      <c r="BK38" s="153"/>
      <c r="BL38" s="153"/>
      <c r="BM38" s="150"/>
      <c r="BN38" s="150"/>
      <c r="BO38" s="154"/>
    </row>
    <row r="39" spans="6:67" ht="6.75" customHeight="1" x14ac:dyDescent="0.4">
      <c r="F39" s="185"/>
      <c r="G39" s="184"/>
      <c r="H39" s="184"/>
      <c r="I39" s="156"/>
      <c r="J39" s="156"/>
      <c r="K39" s="160"/>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59"/>
      <c r="AJ39" s="176"/>
      <c r="AK39" s="150"/>
      <c r="AL39" s="150"/>
      <c r="AM39" s="150"/>
      <c r="AN39" s="150"/>
      <c r="AO39" s="150"/>
      <c r="AP39" s="150"/>
      <c r="AQ39" s="148"/>
      <c r="AR39" s="148"/>
      <c r="AS39" s="148"/>
      <c r="AT39" s="148"/>
      <c r="AU39" s="148"/>
      <c r="AV39" s="148"/>
      <c r="AW39" s="148"/>
      <c r="AX39" s="148"/>
      <c r="AY39" s="148"/>
      <c r="AZ39" s="148"/>
      <c r="BA39" s="150"/>
      <c r="BB39" s="150"/>
      <c r="BC39" s="148"/>
      <c r="BD39" s="148"/>
      <c r="BE39" s="153"/>
      <c r="BF39" s="153"/>
      <c r="BG39" s="153"/>
      <c r="BH39" s="153"/>
      <c r="BI39" s="153"/>
      <c r="BJ39" s="153"/>
      <c r="BK39" s="153"/>
      <c r="BL39" s="153"/>
      <c r="BM39" s="150"/>
      <c r="BN39" s="150"/>
      <c r="BO39" s="154"/>
    </row>
    <row r="40" spans="6:67" ht="6.75" customHeight="1" x14ac:dyDescent="0.4">
      <c r="F40" s="185"/>
      <c r="G40" s="184"/>
      <c r="H40" s="184"/>
      <c r="I40" s="156"/>
      <c r="J40" s="156"/>
      <c r="K40" s="160"/>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59"/>
      <c r="AJ40" s="176"/>
      <c r="AK40" s="150"/>
      <c r="AL40" s="150"/>
      <c r="AM40" s="150"/>
      <c r="AN40" s="150"/>
      <c r="AO40" s="148"/>
      <c r="AP40" s="148"/>
      <c r="AQ40" s="148"/>
      <c r="AR40" s="148"/>
      <c r="AS40" s="148"/>
      <c r="AT40" s="148"/>
      <c r="AU40" s="148"/>
      <c r="AV40" s="148"/>
      <c r="AW40" s="148"/>
      <c r="AX40" s="148"/>
      <c r="AY40" s="148"/>
      <c r="AZ40" s="148"/>
      <c r="BA40" s="150"/>
      <c r="BB40" s="150"/>
      <c r="BC40" s="148"/>
      <c r="BD40" s="148"/>
      <c r="BE40" s="153"/>
      <c r="BF40" s="153"/>
      <c r="BG40" s="153"/>
      <c r="BH40" s="153"/>
      <c r="BI40" s="153"/>
      <c r="BJ40" s="153"/>
      <c r="BK40" s="153"/>
      <c r="BL40" s="153"/>
      <c r="BM40" s="150"/>
      <c r="BN40" s="150"/>
      <c r="BO40" s="154"/>
    </row>
    <row r="41" spans="6:67" ht="6.75" customHeight="1" x14ac:dyDescent="0.4">
      <c r="F41" s="185"/>
      <c r="G41" s="184"/>
      <c r="H41" s="184"/>
      <c r="I41" s="155" t="s">
        <v>15</v>
      </c>
      <c r="J41" s="156"/>
      <c r="K41" s="158" t="s">
        <v>16</v>
      </c>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59"/>
      <c r="AJ41" s="175">
        <f>IF(AJ32="","",AJ32)</f>
        <v>1</v>
      </c>
      <c r="AK41" s="150"/>
      <c r="AL41" s="150"/>
      <c r="AM41" s="150"/>
      <c r="AN41" s="150"/>
      <c r="AO41" s="149" t="s">
        <v>14</v>
      </c>
      <c r="AP41" s="150"/>
      <c r="AQ41" s="151" t="s">
        <v>18</v>
      </c>
      <c r="AR41" s="148"/>
      <c r="AS41" s="147">
        <v>1500</v>
      </c>
      <c r="AT41" s="148"/>
      <c r="AU41" s="148"/>
      <c r="AV41" s="148"/>
      <c r="AW41" s="148"/>
      <c r="AX41" s="148"/>
      <c r="AY41" s="148"/>
      <c r="AZ41" s="148"/>
      <c r="BA41" s="149" t="s">
        <v>19</v>
      </c>
      <c r="BB41" s="150"/>
      <c r="BC41" s="151" t="s">
        <v>20</v>
      </c>
      <c r="BD41" s="148"/>
      <c r="BE41" s="152">
        <f>IF(AJ41="","",AJ41*AS41)</f>
        <v>1500</v>
      </c>
      <c r="BF41" s="153"/>
      <c r="BG41" s="153"/>
      <c r="BH41" s="153"/>
      <c r="BI41" s="153"/>
      <c r="BJ41" s="153"/>
      <c r="BK41" s="153"/>
      <c r="BL41" s="153"/>
      <c r="BM41" s="149" t="s">
        <v>19</v>
      </c>
      <c r="BN41" s="150"/>
      <c r="BO41" s="154"/>
    </row>
    <row r="42" spans="6:67" ht="6.75" customHeight="1" x14ac:dyDescent="0.4">
      <c r="F42" s="185"/>
      <c r="G42" s="184"/>
      <c r="H42" s="184"/>
      <c r="I42" s="156"/>
      <c r="J42" s="156"/>
      <c r="K42" s="160"/>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59"/>
      <c r="AJ42" s="176"/>
      <c r="AK42" s="150"/>
      <c r="AL42" s="150"/>
      <c r="AM42" s="150"/>
      <c r="AN42" s="150"/>
      <c r="AO42" s="150"/>
      <c r="AP42" s="150"/>
      <c r="AQ42" s="148"/>
      <c r="AR42" s="148"/>
      <c r="AS42" s="148"/>
      <c r="AT42" s="148"/>
      <c r="AU42" s="148"/>
      <c r="AV42" s="148"/>
      <c r="AW42" s="148"/>
      <c r="AX42" s="148"/>
      <c r="AY42" s="148"/>
      <c r="AZ42" s="148"/>
      <c r="BA42" s="150"/>
      <c r="BB42" s="150"/>
      <c r="BC42" s="148"/>
      <c r="BD42" s="148"/>
      <c r="BE42" s="153"/>
      <c r="BF42" s="153"/>
      <c r="BG42" s="153"/>
      <c r="BH42" s="153"/>
      <c r="BI42" s="153"/>
      <c r="BJ42" s="153"/>
      <c r="BK42" s="153"/>
      <c r="BL42" s="153"/>
      <c r="BM42" s="150"/>
      <c r="BN42" s="150"/>
      <c r="BO42" s="154"/>
    </row>
    <row r="43" spans="6:67" ht="6.75" customHeight="1" x14ac:dyDescent="0.4">
      <c r="F43" s="185"/>
      <c r="G43" s="184"/>
      <c r="H43" s="184"/>
      <c r="I43" s="156"/>
      <c r="J43" s="156"/>
      <c r="K43" s="160"/>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59"/>
      <c r="AJ43" s="176"/>
      <c r="AK43" s="150"/>
      <c r="AL43" s="150"/>
      <c r="AM43" s="150"/>
      <c r="AN43" s="150"/>
      <c r="AO43" s="150"/>
      <c r="AP43" s="150"/>
      <c r="AQ43" s="148"/>
      <c r="AR43" s="148"/>
      <c r="AS43" s="148"/>
      <c r="AT43" s="148"/>
      <c r="AU43" s="148"/>
      <c r="AV43" s="148"/>
      <c r="AW43" s="148"/>
      <c r="AX43" s="148"/>
      <c r="AY43" s="148"/>
      <c r="AZ43" s="148"/>
      <c r="BA43" s="150"/>
      <c r="BB43" s="150"/>
      <c r="BC43" s="148"/>
      <c r="BD43" s="148"/>
      <c r="BE43" s="153"/>
      <c r="BF43" s="153"/>
      <c r="BG43" s="153"/>
      <c r="BH43" s="153"/>
      <c r="BI43" s="153"/>
      <c r="BJ43" s="153"/>
      <c r="BK43" s="153"/>
      <c r="BL43" s="153"/>
      <c r="BM43" s="150"/>
      <c r="BN43" s="150"/>
      <c r="BO43" s="154"/>
    </row>
    <row r="44" spans="6:67" ht="6.75" customHeight="1" x14ac:dyDescent="0.4">
      <c r="F44" s="185"/>
      <c r="G44" s="184"/>
      <c r="H44" s="184"/>
      <c r="I44" s="156"/>
      <c r="J44" s="156"/>
      <c r="K44" s="160"/>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59"/>
      <c r="AJ44" s="176"/>
      <c r="AK44" s="150"/>
      <c r="AL44" s="150"/>
      <c r="AM44" s="150"/>
      <c r="AN44" s="150"/>
      <c r="AO44" s="150"/>
      <c r="AP44" s="150"/>
      <c r="AQ44" s="148"/>
      <c r="AR44" s="148"/>
      <c r="AS44" s="148"/>
      <c r="AT44" s="148"/>
      <c r="AU44" s="148"/>
      <c r="AV44" s="148"/>
      <c r="AW44" s="148"/>
      <c r="AX44" s="148"/>
      <c r="AY44" s="148"/>
      <c r="AZ44" s="148"/>
      <c r="BA44" s="150"/>
      <c r="BB44" s="150"/>
      <c r="BC44" s="148"/>
      <c r="BD44" s="148"/>
      <c r="BE44" s="153"/>
      <c r="BF44" s="153"/>
      <c r="BG44" s="153"/>
      <c r="BH44" s="153"/>
      <c r="BI44" s="153"/>
      <c r="BJ44" s="153"/>
      <c r="BK44" s="153"/>
      <c r="BL44" s="153"/>
      <c r="BM44" s="150"/>
      <c r="BN44" s="150"/>
      <c r="BO44" s="154"/>
    </row>
    <row r="45" spans="6:67" ht="6.75" customHeight="1" x14ac:dyDescent="0.4">
      <c r="F45" s="185"/>
      <c r="G45" s="184"/>
      <c r="H45" s="184"/>
      <c r="I45" s="156"/>
      <c r="J45" s="156"/>
      <c r="K45" s="160"/>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59"/>
      <c r="AJ45" s="176"/>
      <c r="AK45" s="150"/>
      <c r="AL45" s="150"/>
      <c r="AM45" s="150"/>
      <c r="AN45" s="150"/>
      <c r="AO45" s="148"/>
      <c r="AP45" s="148"/>
      <c r="AQ45" s="148"/>
      <c r="AR45" s="148"/>
      <c r="AS45" s="148"/>
      <c r="AT45" s="148"/>
      <c r="AU45" s="148"/>
      <c r="AV45" s="148"/>
      <c r="AW45" s="148"/>
      <c r="AX45" s="148"/>
      <c r="AY45" s="148"/>
      <c r="AZ45" s="148"/>
      <c r="BA45" s="150"/>
      <c r="BB45" s="150"/>
      <c r="BC45" s="148"/>
      <c r="BD45" s="148"/>
      <c r="BE45" s="153"/>
      <c r="BF45" s="153"/>
      <c r="BG45" s="153"/>
      <c r="BH45" s="153"/>
      <c r="BI45" s="153"/>
      <c r="BJ45" s="153"/>
      <c r="BK45" s="153"/>
      <c r="BL45" s="153"/>
      <c r="BM45" s="150"/>
      <c r="BN45" s="150"/>
      <c r="BO45" s="154"/>
    </row>
    <row r="46" spans="6:67" ht="6.75" customHeight="1" x14ac:dyDescent="0.4">
      <c r="F46" s="185"/>
      <c r="G46" s="184"/>
      <c r="H46" s="184"/>
      <c r="I46" s="155" t="s">
        <v>21</v>
      </c>
      <c r="J46" s="156"/>
      <c r="K46" s="158" t="s">
        <v>54</v>
      </c>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59"/>
      <c r="AJ46" s="164">
        <v>2</v>
      </c>
      <c r="AK46" s="165"/>
      <c r="AL46" s="165"/>
      <c r="AM46" s="165"/>
      <c r="AN46" s="165"/>
      <c r="AO46" s="149" t="s">
        <v>14</v>
      </c>
      <c r="AP46" s="150"/>
      <c r="AQ46" s="151" t="s">
        <v>18</v>
      </c>
      <c r="AR46" s="148"/>
      <c r="AS46" s="210">
        <v>15000</v>
      </c>
      <c r="AT46" s="205"/>
      <c r="AU46" s="205"/>
      <c r="AV46" s="205"/>
      <c r="AW46" s="205"/>
      <c r="AX46" s="205"/>
      <c r="AY46" s="205"/>
      <c r="AZ46" s="205"/>
      <c r="BA46" s="149" t="s">
        <v>19</v>
      </c>
      <c r="BB46" s="150"/>
      <c r="BC46" s="151" t="s">
        <v>20</v>
      </c>
      <c r="BD46" s="148"/>
      <c r="BE46" s="152">
        <f>IF(AJ46="","",AJ46*AS46)</f>
        <v>30000</v>
      </c>
      <c r="BF46" s="153"/>
      <c r="BG46" s="153"/>
      <c r="BH46" s="153"/>
      <c r="BI46" s="153"/>
      <c r="BJ46" s="153"/>
      <c r="BK46" s="153"/>
      <c r="BL46" s="153"/>
      <c r="BM46" s="149" t="s">
        <v>19</v>
      </c>
      <c r="BN46" s="150"/>
      <c r="BO46" s="154"/>
    </row>
    <row r="47" spans="6:67" ht="6.75" customHeight="1" x14ac:dyDescent="0.4">
      <c r="F47" s="185"/>
      <c r="G47" s="184"/>
      <c r="H47" s="184"/>
      <c r="I47" s="156"/>
      <c r="J47" s="156"/>
      <c r="K47" s="160"/>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59"/>
      <c r="AJ47" s="166"/>
      <c r="AK47" s="167"/>
      <c r="AL47" s="167"/>
      <c r="AM47" s="167"/>
      <c r="AN47" s="167"/>
      <c r="AO47" s="150"/>
      <c r="AP47" s="150"/>
      <c r="AQ47" s="148"/>
      <c r="AR47" s="148"/>
      <c r="AS47" s="205"/>
      <c r="AT47" s="205"/>
      <c r="AU47" s="205"/>
      <c r="AV47" s="205"/>
      <c r="AW47" s="205"/>
      <c r="AX47" s="205"/>
      <c r="AY47" s="205"/>
      <c r="AZ47" s="205"/>
      <c r="BA47" s="150"/>
      <c r="BB47" s="150"/>
      <c r="BC47" s="148"/>
      <c r="BD47" s="148"/>
      <c r="BE47" s="153"/>
      <c r="BF47" s="153"/>
      <c r="BG47" s="153"/>
      <c r="BH47" s="153"/>
      <c r="BI47" s="153"/>
      <c r="BJ47" s="153"/>
      <c r="BK47" s="153"/>
      <c r="BL47" s="153"/>
      <c r="BM47" s="150"/>
      <c r="BN47" s="150"/>
      <c r="BO47" s="154"/>
    </row>
    <row r="48" spans="6:67" ht="6.75" customHeight="1" x14ac:dyDescent="0.4">
      <c r="F48" s="185"/>
      <c r="G48" s="184"/>
      <c r="H48" s="184"/>
      <c r="I48" s="156"/>
      <c r="J48" s="156"/>
      <c r="K48" s="160"/>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59"/>
      <c r="AJ48" s="166"/>
      <c r="AK48" s="167"/>
      <c r="AL48" s="167"/>
      <c r="AM48" s="167"/>
      <c r="AN48" s="167"/>
      <c r="AO48" s="150"/>
      <c r="AP48" s="150"/>
      <c r="AQ48" s="148"/>
      <c r="AR48" s="148"/>
      <c r="AS48" s="205"/>
      <c r="AT48" s="205"/>
      <c r="AU48" s="205"/>
      <c r="AV48" s="205"/>
      <c r="AW48" s="205"/>
      <c r="AX48" s="205"/>
      <c r="AY48" s="205"/>
      <c r="AZ48" s="205"/>
      <c r="BA48" s="150"/>
      <c r="BB48" s="150"/>
      <c r="BC48" s="148"/>
      <c r="BD48" s="148"/>
      <c r="BE48" s="153"/>
      <c r="BF48" s="153"/>
      <c r="BG48" s="153"/>
      <c r="BH48" s="153"/>
      <c r="BI48" s="153"/>
      <c r="BJ48" s="153"/>
      <c r="BK48" s="153"/>
      <c r="BL48" s="153"/>
      <c r="BM48" s="150"/>
      <c r="BN48" s="150"/>
      <c r="BO48" s="154"/>
    </row>
    <row r="49" spans="4:67" ht="6.75" customHeight="1" x14ac:dyDescent="0.4">
      <c r="F49" s="185"/>
      <c r="G49" s="184"/>
      <c r="H49" s="184"/>
      <c r="I49" s="156"/>
      <c r="J49" s="156"/>
      <c r="K49" s="160"/>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59"/>
      <c r="AJ49" s="166"/>
      <c r="AK49" s="167"/>
      <c r="AL49" s="167"/>
      <c r="AM49" s="167"/>
      <c r="AN49" s="167"/>
      <c r="AO49" s="150"/>
      <c r="AP49" s="150"/>
      <c r="AQ49" s="148"/>
      <c r="AR49" s="148"/>
      <c r="AS49" s="205"/>
      <c r="AT49" s="205"/>
      <c r="AU49" s="205"/>
      <c r="AV49" s="205"/>
      <c r="AW49" s="205"/>
      <c r="AX49" s="205"/>
      <c r="AY49" s="205"/>
      <c r="AZ49" s="205"/>
      <c r="BA49" s="150"/>
      <c r="BB49" s="150"/>
      <c r="BC49" s="148"/>
      <c r="BD49" s="148"/>
      <c r="BE49" s="153"/>
      <c r="BF49" s="153"/>
      <c r="BG49" s="153"/>
      <c r="BH49" s="153"/>
      <c r="BI49" s="153"/>
      <c r="BJ49" s="153"/>
      <c r="BK49" s="153"/>
      <c r="BL49" s="153"/>
      <c r="BM49" s="150"/>
      <c r="BN49" s="150"/>
      <c r="BO49" s="154"/>
    </row>
    <row r="50" spans="4:67" ht="6.75" customHeight="1" x14ac:dyDescent="0.4">
      <c r="F50" s="185"/>
      <c r="G50" s="184"/>
      <c r="H50" s="184"/>
      <c r="I50" s="157"/>
      <c r="J50" s="157"/>
      <c r="K50" s="161"/>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3"/>
      <c r="AJ50" s="168"/>
      <c r="AK50" s="169"/>
      <c r="AL50" s="169"/>
      <c r="AM50" s="169"/>
      <c r="AN50" s="169"/>
      <c r="AO50" s="162"/>
      <c r="AP50" s="162"/>
      <c r="AQ50" s="162"/>
      <c r="AR50" s="162"/>
      <c r="AS50" s="211"/>
      <c r="AT50" s="211"/>
      <c r="AU50" s="211"/>
      <c r="AV50" s="211"/>
      <c r="AW50" s="211"/>
      <c r="AX50" s="211"/>
      <c r="AY50" s="211"/>
      <c r="AZ50" s="211"/>
      <c r="BA50" s="180"/>
      <c r="BB50" s="180"/>
      <c r="BC50" s="162"/>
      <c r="BD50" s="162"/>
      <c r="BE50" s="181"/>
      <c r="BF50" s="181"/>
      <c r="BG50" s="181"/>
      <c r="BH50" s="181"/>
      <c r="BI50" s="181"/>
      <c r="BJ50" s="181"/>
      <c r="BK50" s="181"/>
      <c r="BL50" s="181"/>
      <c r="BM50" s="180"/>
      <c r="BN50" s="180"/>
      <c r="BO50" s="182"/>
    </row>
    <row r="51" spans="4:67" ht="6.75" customHeight="1" x14ac:dyDescent="0.4">
      <c r="F51" s="186"/>
      <c r="G51" s="187"/>
      <c r="H51" s="187"/>
      <c r="I51" s="196" t="s">
        <v>22</v>
      </c>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8">
        <f>IF(SUM(BE36:BL45)=0,"",SUM(BE36:BL45))</f>
        <v>107100</v>
      </c>
      <c r="BB51" s="187"/>
      <c r="BC51" s="187"/>
      <c r="BD51" s="187"/>
      <c r="BE51" s="187"/>
      <c r="BF51" s="187"/>
      <c r="BG51" s="187"/>
      <c r="BH51" s="187"/>
      <c r="BI51" s="187"/>
      <c r="BJ51" s="187"/>
      <c r="BK51" s="187"/>
      <c r="BL51" s="187"/>
      <c r="BM51" s="35" t="s">
        <v>19</v>
      </c>
      <c r="BN51" s="145"/>
      <c r="BO51" s="146"/>
    </row>
    <row r="52" spans="4:67" ht="6.75" customHeight="1" x14ac:dyDescent="0.4">
      <c r="F52" s="186"/>
      <c r="G52" s="187"/>
      <c r="H52" s="187"/>
      <c r="I52" s="102"/>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87"/>
      <c r="BB52" s="187"/>
      <c r="BC52" s="187"/>
      <c r="BD52" s="187"/>
      <c r="BE52" s="187"/>
      <c r="BF52" s="187"/>
      <c r="BG52" s="187"/>
      <c r="BH52" s="187"/>
      <c r="BI52" s="187"/>
      <c r="BJ52" s="187"/>
      <c r="BK52" s="187"/>
      <c r="BL52" s="187"/>
      <c r="BM52" s="145"/>
      <c r="BN52" s="145"/>
      <c r="BO52" s="146"/>
    </row>
    <row r="53" spans="4:67" ht="6.75" customHeight="1" x14ac:dyDescent="0.4">
      <c r="F53" s="186"/>
      <c r="G53" s="187"/>
      <c r="H53" s="187"/>
      <c r="I53" s="102"/>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87"/>
      <c r="BB53" s="187"/>
      <c r="BC53" s="187"/>
      <c r="BD53" s="187"/>
      <c r="BE53" s="187"/>
      <c r="BF53" s="187"/>
      <c r="BG53" s="187"/>
      <c r="BH53" s="187"/>
      <c r="BI53" s="187"/>
      <c r="BJ53" s="187"/>
      <c r="BK53" s="187"/>
      <c r="BL53" s="187"/>
      <c r="BM53" s="145"/>
      <c r="BN53" s="145"/>
      <c r="BO53" s="146"/>
    </row>
    <row r="54" spans="4:67" ht="6.75" customHeight="1" x14ac:dyDescent="0.4">
      <c r="F54" s="186"/>
      <c r="G54" s="187"/>
      <c r="H54" s="187"/>
      <c r="I54" s="102"/>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87"/>
      <c r="BB54" s="187"/>
      <c r="BC54" s="187"/>
      <c r="BD54" s="187"/>
      <c r="BE54" s="187"/>
      <c r="BF54" s="187"/>
      <c r="BG54" s="187"/>
      <c r="BH54" s="187"/>
      <c r="BI54" s="187"/>
      <c r="BJ54" s="187"/>
      <c r="BK54" s="187"/>
      <c r="BL54" s="187"/>
      <c r="BM54" s="145"/>
      <c r="BN54" s="145"/>
      <c r="BO54" s="146"/>
    </row>
    <row r="55" spans="4:67" ht="6.75" customHeight="1" x14ac:dyDescent="0.4">
      <c r="F55" s="186"/>
      <c r="G55" s="187"/>
      <c r="H55" s="187"/>
      <c r="I55" s="1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87"/>
      <c r="BB55" s="187"/>
      <c r="BC55" s="187"/>
      <c r="BD55" s="187"/>
      <c r="BE55" s="187"/>
      <c r="BF55" s="187"/>
      <c r="BG55" s="187"/>
      <c r="BH55" s="187"/>
      <c r="BI55" s="187"/>
      <c r="BJ55" s="187"/>
      <c r="BK55" s="187"/>
      <c r="BL55" s="187"/>
      <c r="BM55" s="145"/>
      <c r="BN55" s="145"/>
      <c r="BO55" s="146"/>
    </row>
    <row r="56" spans="4:67" ht="6.75" customHeight="1" x14ac:dyDescent="0.4">
      <c r="AJ56" s="1"/>
      <c r="AK56" s="1"/>
      <c r="AL56" s="1"/>
      <c r="AM56" s="1"/>
      <c r="AN56" s="1"/>
      <c r="AO56" s="1"/>
      <c r="AP56" s="1"/>
      <c r="AQ56" s="1"/>
      <c r="AR56" s="1"/>
      <c r="AS56" s="1"/>
      <c r="AT56" s="1"/>
      <c r="AU56" s="1"/>
      <c r="AV56" s="1"/>
      <c r="AW56" s="1"/>
      <c r="AX56" s="1"/>
      <c r="AY56" s="1"/>
    </row>
    <row r="57" spans="4:67" ht="6.75" customHeight="1" x14ac:dyDescent="0.4">
      <c r="AJ57" s="1"/>
      <c r="AK57" s="1"/>
      <c r="AL57" s="1"/>
      <c r="AM57" s="1"/>
      <c r="AN57" s="1"/>
      <c r="AO57" s="1"/>
      <c r="AP57" s="1"/>
      <c r="AQ57" s="1"/>
      <c r="AR57" s="1"/>
      <c r="AS57" s="1"/>
      <c r="AT57" s="1"/>
      <c r="AU57" s="1"/>
      <c r="AV57" s="1"/>
      <c r="AW57" s="1"/>
      <c r="AX57" s="1"/>
      <c r="AY57" s="1"/>
    </row>
    <row r="58" spans="4:67" ht="6.75" customHeight="1" x14ac:dyDescent="0.4">
      <c r="D58" s="117" t="s">
        <v>23</v>
      </c>
      <c r="E58" s="117"/>
      <c r="F58" s="117"/>
      <c r="G58" s="117"/>
      <c r="H58" s="117"/>
      <c r="I58" s="117"/>
      <c r="J58" s="117"/>
      <c r="K58" s="117"/>
      <c r="L58" s="117"/>
      <c r="M58" s="117"/>
      <c r="N58" s="117"/>
      <c r="O58" s="117"/>
      <c r="P58" s="117"/>
      <c r="Q58" s="117"/>
      <c r="R58" s="117"/>
      <c r="S58" s="117"/>
      <c r="T58" s="117"/>
      <c r="U58" s="117"/>
      <c r="V58" s="117"/>
      <c r="W58" s="117"/>
    </row>
    <row r="59" spans="4:67" ht="6.75" customHeight="1" x14ac:dyDescent="0.4">
      <c r="D59" s="117"/>
      <c r="E59" s="117"/>
      <c r="F59" s="117"/>
      <c r="G59" s="117"/>
      <c r="H59" s="117"/>
      <c r="I59" s="117"/>
      <c r="J59" s="117"/>
      <c r="K59" s="117"/>
      <c r="L59" s="117"/>
      <c r="M59" s="117"/>
      <c r="N59" s="117"/>
      <c r="O59" s="117"/>
      <c r="P59" s="117"/>
      <c r="Q59" s="117"/>
      <c r="R59" s="117"/>
      <c r="S59" s="117"/>
      <c r="T59" s="117"/>
      <c r="U59" s="117"/>
      <c r="V59" s="117"/>
      <c r="W59" s="117"/>
    </row>
    <row r="60" spans="4:67" ht="6.75" customHeight="1" x14ac:dyDescent="0.4">
      <c r="D60" s="135"/>
      <c r="E60" s="136"/>
      <c r="F60" s="141" t="s">
        <v>24</v>
      </c>
      <c r="G60" s="141"/>
      <c r="H60" s="141"/>
      <c r="I60" s="141"/>
      <c r="J60" s="141"/>
      <c r="K60" s="141"/>
      <c r="L60" s="141"/>
      <c r="M60" s="141"/>
      <c r="N60" s="141"/>
      <c r="O60" s="141" t="s">
        <v>25</v>
      </c>
      <c r="P60" s="141"/>
      <c r="Q60" s="141"/>
      <c r="R60" s="141"/>
      <c r="S60" s="141"/>
      <c r="T60" s="141"/>
      <c r="U60" s="141"/>
      <c r="V60" s="141"/>
      <c r="W60" s="141"/>
      <c r="X60" s="141" t="s">
        <v>26</v>
      </c>
      <c r="Y60" s="141"/>
      <c r="Z60" s="141"/>
      <c r="AA60" s="141"/>
      <c r="AB60" s="141"/>
      <c r="AC60" s="141"/>
      <c r="AD60" s="141"/>
      <c r="AE60" s="141"/>
      <c r="AF60" s="141"/>
      <c r="AG60" s="141" t="s">
        <v>27</v>
      </c>
      <c r="AH60" s="141"/>
      <c r="AI60" s="141"/>
      <c r="AJ60" s="141"/>
      <c r="AK60" s="141"/>
      <c r="AL60" s="141"/>
      <c r="AM60" s="141"/>
      <c r="AN60" s="141"/>
      <c r="AO60" s="141"/>
    </row>
    <row r="61" spans="4:67" ht="6.75" customHeight="1" x14ac:dyDescent="0.4">
      <c r="D61" s="137"/>
      <c r="E61" s="138"/>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row>
    <row r="62" spans="4:67" ht="6.75" customHeight="1" x14ac:dyDescent="0.4">
      <c r="D62" s="137"/>
      <c r="E62" s="138"/>
      <c r="F62" s="142"/>
      <c r="G62" s="143"/>
      <c r="H62" s="143"/>
      <c r="I62" s="143"/>
      <c r="J62" s="143"/>
      <c r="K62" s="143"/>
      <c r="L62" s="143"/>
      <c r="M62" s="143"/>
      <c r="N62" s="143"/>
      <c r="O62" s="144"/>
      <c r="P62" s="143"/>
      <c r="Q62" s="143"/>
      <c r="R62" s="143"/>
      <c r="S62" s="143"/>
      <c r="T62" s="143"/>
      <c r="U62" s="143"/>
      <c r="V62" s="143"/>
      <c r="W62" s="143"/>
      <c r="X62" s="142"/>
      <c r="Y62" s="143"/>
      <c r="Z62" s="143"/>
      <c r="AA62" s="143"/>
      <c r="AB62" s="143"/>
      <c r="AC62" s="143"/>
      <c r="AD62" s="143"/>
      <c r="AE62" s="143"/>
      <c r="AF62" s="143"/>
      <c r="AG62" s="142"/>
      <c r="AH62" s="143"/>
      <c r="AI62" s="143"/>
      <c r="AJ62" s="143"/>
      <c r="AK62" s="143"/>
      <c r="AL62" s="143"/>
      <c r="AM62" s="143"/>
      <c r="AN62" s="143"/>
      <c r="AO62" s="143"/>
    </row>
    <row r="63" spans="4:67" ht="6.75" customHeight="1" x14ac:dyDescent="0.4">
      <c r="D63" s="137"/>
      <c r="E63" s="138"/>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row>
    <row r="64" spans="4:67" ht="6.75" customHeight="1" x14ac:dyDescent="0.4">
      <c r="D64" s="137"/>
      <c r="E64" s="138"/>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row>
    <row r="65" spans="2:71" ht="6.75" customHeight="1" x14ac:dyDescent="0.4">
      <c r="D65" s="137"/>
      <c r="E65" s="138"/>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row>
    <row r="66" spans="2:71" ht="6.75" customHeight="1" x14ac:dyDescent="0.4">
      <c r="D66" s="137"/>
      <c r="E66" s="138"/>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row>
    <row r="67" spans="2:71" ht="6.75" customHeight="1" x14ac:dyDescent="0.4">
      <c r="D67" s="139"/>
      <c r="E67" s="140"/>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row>
    <row r="69" spans="2:71" ht="6.75" customHeight="1" x14ac:dyDescent="0.4">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1" spans="2:71" ht="6.75" customHeight="1" x14ac:dyDescent="0.4">
      <c r="C71" s="123" t="s">
        <v>0</v>
      </c>
      <c r="D71" s="124"/>
      <c r="E71" s="124"/>
      <c r="F71" s="124"/>
      <c r="G71" s="124"/>
      <c r="H71" s="124"/>
      <c r="I71" s="124"/>
      <c r="J71" s="124"/>
      <c r="K71" s="125"/>
    </row>
    <row r="72" spans="2:71" ht="6.75" customHeight="1" x14ac:dyDescent="0.4">
      <c r="C72" s="126"/>
      <c r="D72" s="116"/>
      <c r="E72" s="116"/>
      <c r="F72" s="116"/>
      <c r="G72" s="116"/>
      <c r="H72" s="116"/>
      <c r="I72" s="116"/>
      <c r="J72" s="116"/>
      <c r="K72" s="127"/>
    </row>
    <row r="73" spans="2:71" ht="6.75" customHeight="1" x14ac:dyDescent="0.4">
      <c r="C73" s="126"/>
      <c r="D73" s="116"/>
      <c r="E73" s="116"/>
      <c r="F73" s="116"/>
      <c r="G73" s="116"/>
      <c r="H73" s="116"/>
      <c r="I73" s="116"/>
      <c r="J73" s="116"/>
      <c r="K73" s="127"/>
      <c r="M73" s="131" t="s">
        <v>49</v>
      </c>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32" t="str">
        <f>IF(AZ2="","",AZ2)</f>
        <v/>
      </c>
      <c r="BA73" s="133"/>
      <c r="BB73" s="133"/>
      <c r="BC73" s="133"/>
      <c r="BD73" s="131" t="s">
        <v>1</v>
      </c>
      <c r="BE73" s="134"/>
      <c r="BF73" s="134"/>
      <c r="BG73" s="134"/>
      <c r="BH73" s="134"/>
      <c r="BI73" s="134"/>
      <c r="BJ73" s="2"/>
      <c r="BK73" s="2"/>
      <c r="BL73" s="2"/>
    </row>
    <row r="74" spans="2:71" ht="6.75" customHeight="1" x14ac:dyDescent="0.4">
      <c r="C74" s="126"/>
      <c r="D74" s="116"/>
      <c r="E74" s="116"/>
      <c r="F74" s="116"/>
      <c r="G74" s="116"/>
      <c r="H74" s="116"/>
      <c r="I74" s="116"/>
      <c r="J74" s="116"/>
      <c r="K74" s="127"/>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33"/>
      <c r="BA74" s="133"/>
      <c r="BB74" s="133"/>
      <c r="BC74" s="133"/>
      <c r="BD74" s="134"/>
      <c r="BE74" s="134"/>
      <c r="BF74" s="134"/>
      <c r="BG74" s="134"/>
      <c r="BH74" s="134"/>
      <c r="BI74" s="134"/>
      <c r="BJ74" s="2"/>
      <c r="BK74" s="2"/>
      <c r="BL74" s="2"/>
    </row>
    <row r="75" spans="2:71" ht="6.75" customHeight="1" x14ac:dyDescent="0.4">
      <c r="C75" s="126"/>
      <c r="D75" s="116"/>
      <c r="E75" s="116"/>
      <c r="F75" s="116"/>
      <c r="G75" s="116"/>
      <c r="H75" s="116"/>
      <c r="I75" s="116"/>
      <c r="J75" s="116"/>
      <c r="K75" s="127"/>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33"/>
      <c r="BA75" s="133"/>
      <c r="BB75" s="133"/>
      <c r="BC75" s="133"/>
      <c r="BD75" s="134"/>
      <c r="BE75" s="134"/>
      <c r="BF75" s="134"/>
      <c r="BG75" s="134"/>
      <c r="BH75" s="134"/>
      <c r="BI75" s="134"/>
      <c r="BJ75" s="2"/>
      <c r="BK75" s="2"/>
      <c r="BL75" s="2"/>
    </row>
    <row r="76" spans="2:71" ht="6.75" customHeight="1" x14ac:dyDescent="0.4">
      <c r="C76" s="126"/>
      <c r="D76" s="116"/>
      <c r="E76" s="116"/>
      <c r="F76" s="116"/>
      <c r="G76" s="116"/>
      <c r="H76" s="116"/>
      <c r="I76" s="116"/>
      <c r="J76" s="116"/>
      <c r="K76" s="127"/>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33"/>
      <c r="BA76" s="133"/>
      <c r="BB76" s="133"/>
      <c r="BC76" s="133"/>
      <c r="BD76" s="134"/>
      <c r="BE76" s="134"/>
      <c r="BF76" s="134"/>
      <c r="BG76" s="134"/>
      <c r="BH76" s="134"/>
      <c r="BI76" s="134"/>
      <c r="BJ76" s="2"/>
      <c r="BK76" s="2"/>
      <c r="BL76" s="2"/>
    </row>
    <row r="77" spans="2:71" ht="6.75" customHeight="1" x14ac:dyDescent="0.4">
      <c r="C77" s="126"/>
      <c r="D77" s="116"/>
      <c r="E77" s="116"/>
      <c r="F77" s="116"/>
      <c r="G77" s="116"/>
      <c r="H77" s="116"/>
      <c r="I77" s="116"/>
      <c r="J77" s="116"/>
      <c r="K77" s="127"/>
      <c r="BB77" s="60" t="s">
        <v>2</v>
      </c>
      <c r="BC77" s="60"/>
      <c r="BD77" s="60"/>
      <c r="BE77" s="60"/>
      <c r="BF77" s="121" t="str">
        <f>IF(BF6="","",BF6)</f>
        <v/>
      </c>
      <c r="BG77" s="121"/>
      <c r="BH77" s="60" t="s">
        <v>3</v>
      </c>
      <c r="BI77" s="60"/>
      <c r="BJ77" s="121" t="str">
        <f>IF(BJ6="","",BJ6)</f>
        <v/>
      </c>
      <c r="BK77" s="121"/>
      <c r="BL77" s="60" t="s">
        <v>4</v>
      </c>
      <c r="BM77" s="60"/>
      <c r="BN77" s="121">
        <f>IF(BN6="","",BN6)</f>
        <v>2</v>
      </c>
      <c r="BO77" s="121"/>
      <c r="BP77" s="60" t="s">
        <v>5</v>
      </c>
      <c r="BQ77" s="60"/>
    </row>
    <row r="78" spans="2:71" ht="6.75" customHeight="1" x14ac:dyDescent="0.4">
      <c r="C78" s="126"/>
      <c r="D78" s="116"/>
      <c r="E78" s="116"/>
      <c r="F78" s="116"/>
      <c r="G78" s="116"/>
      <c r="H78" s="116"/>
      <c r="I78" s="116"/>
      <c r="J78" s="116"/>
      <c r="K78" s="127"/>
      <c r="BB78" s="60"/>
      <c r="BC78" s="60"/>
      <c r="BD78" s="60"/>
      <c r="BE78" s="60"/>
      <c r="BF78" s="121"/>
      <c r="BG78" s="121"/>
      <c r="BH78" s="60"/>
      <c r="BI78" s="60"/>
      <c r="BJ78" s="121"/>
      <c r="BK78" s="121"/>
      <c r="BL78" s="60"/>
      <c r="BM78" s="60"/>
      <c r="BN78" s="121"/>
      <c r="BO78" s="121"/>
      <c r="BP78" s="60"/>
      <c r="BQ78" s="60"/>
    </row>
    <row r="79" spans="2:71" ht="6.75" customHeight="1" x14ac:dyDescent="0.4">
      <c r="C79" s="128"/>
      <c r="D79" s="129"/>
      <c r="E79" s="129"/>
      <c r="F79" s="129"/>
      <c r="G79" s="129"/>
      <c r="H79" s="129"/>
      <c r="I79" s="129"/>
      <c r="J79" s="129"/>
      <c r="K79" s="130"/>
    </row>
    <row r="82" spans="3:69" ht="6.75" customHeight="1" x14ac:dyDescent="0.4">
      <c r="C82" s="122" t="s">
        <v>6</v>
      </c>
      <c r="D82" s="122"/>
      <c r="E82" s="122"/>
      <c r="F82" s="122"/>
      <c r="G82" s="122"/>
      <c r="H82" s="122"/>
      <c r="I82" s="122"/>
      <c r="J82" s="122"/>
      <c r="K82" s="122"/>
      <c r="L82" s="122"/>
      <c r="M82" s="122"/>
      <c r="N82" s="122"/>
      <c r="O82" s="122"/>
      <c r="P82" s="117"/>
      <c r="Q82" s="117"/>
      <c r="R82" s="117"/>
      <c r="S82" s="117"/>
      <c r="T82" s="117"/>
      <c r="U82" s="117"/>
      <c r="V82" s="117"/>
      <c r="W82" s="117"/>
      <c r="X82" s="117"/>
      <c r="Y82" s="117"/>
      <c r="Z82" s="117"/>
      <c r="AA82" s="117"/>
    </row>
    <row r="83" spans="3:69" ht="6.75" customHeight="1" x14ac:dyDescent="0.4">
      <c r="C83" s="122"/>
      <c r="D83" s="122"/>
      <c r="E83" s="122"/>
      <c r="F83" s="122"/>
      <c r="G83" s="122"/>
      <c r="H83" s="122"/>
      <c r="I83" s="122"/>
      <c r="J83" s="122"/>
      <c r="K83" s="122"/>
      <c r="L83" s="122"/>
      <c r="M83" s="122"/>
      <c r="N83" s="122"/>
      <c r="O83" s="122"/>
      <c r="P83" s="117"/>
      <c r="Q83" s="117"/>
      <c r="R83" s="117"/>
      <c r="S83" s="117"/>
      <c r="T83" s="117"/>
      <c r="U83" s="117"/>
      <c r="V83" s="117"/>
      <c r="W83" s="117"/>
      <c r="X83" s="117"/>
      <c r="Y83" s="117"/>
      <c r="Z83" s="117"/>
      <c r="AA83" s="117"/>
    </row>
    <row r="85" spans="3:69" ht="6.75" customHeight="1" x14ac:dyDescent="0.15">
      <c r="AD85" s="9"/>
      <c r="AE85" s="9"/>
      <c r="AF85" s="9"/>
      <c r="AG85" s="9"/>
      <c r="AH85" s="9"/>
      <c r="AI85" s="9"/>
      <c r="AJ85" s="9"/>
      <c r="AK85" s="9"/>
      <c r="AL85" s="9"/>
      <c r="AM85" s="9"/>
      <c r="AN85" s="114" t="str">
        <f>IF(AN14="","",AN14)</f>
        <v>熊本県●●市△△町◎丁目・・・</v>
      </c>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row>
    <row r="86" spans="3:69" ht="6.75" customHeight="1" x14ac:dyDescent="0.4">
      <c r="AD86" s="121" t="s">
        <v>7</v>
      </c>
      <c r="AE86" s="121"/>
      <c r="AF86" s="121"/>
      <c r="AG86" s="121"/>
      <c r="AH86" s="121"/>
      <c r="AI86" s="121"/>
      <c r="AJ86" s="121"/>
      <c r="AK86" s="121"/>
      <c r="AL86" s="121"/>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row>
    <row r="87" spans="3:69" ht="6.75" customHeight="1" x14ac:dyDescent="0.4">
      <c r="AD87" s="121"/>
      <c r="AE87" s="121"/>
      <c r="AF87" s="121"/>
      <c r="AG87" s="121"/>
      <c r="AH87" s="121"/>
      <c r="AI87" s="121"/>
      <c r="AJ87" s="121"/>
      <c r="AK87" s="121"/>
      <c r="AL87" s="121"/>
      <c r="AN87" s="114" t="str">
        <f>IF(AN16="","",AN16)</f>
        <v>◇◇法人　■■病院</v>
      </c>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row>
    <row r="88" spans="3:69" ht="6.75" customHeight="1" x14ac:dyDescent="0.15">
      <c r="AD88" s="9"/>
      <c r="AE88" s="9"/>
      <c r="AF88" s="9"/>
      <c r="AG88" s="9"/>
      <c r="AH88" s="9"/>
      <c r="AI88" s="9"/>
      <c r="AJ88" s="9"/>
      <c r="AK88" s="9"/>
      <c r="AL88" s="9"/>
      <c r="AM88" s="9"/>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row>
    <row r="89" spans="3:69" ht="6.75" customHeight="1" x14ac:dyDescent="0.15">
      <c r="AD89" s="9"/>
      <c r="AE89" s="9"/>
      <c r="AF89" s="9"/>
      <c r="AG89" s="9"/>
      <c r="AH89" s="9"/>
      <c r="AI89" s="9"/>
      <c r="AJ89" s="9"/>
      <c r="AK89" s="9"/>
      <c r="AL89" s="9"/>
      <c r="BO89" s="9"/>
      <c r="BP89" s="9"/>
      <c r="BQ89" s="9"/>
    </row>
    <row r="90" spans="3:69" ht="6.75" customHeight="1" x14ac:dyDescent="0.15">
      <c r="AD90" s="113" t="s">
        <v>8</v>
      </c>
      <c r="AE90" s="113"/>
      <c r="AF90" s="113"/>
      <c r="AG90" s="113"/>
      <c r="AH90" s="113"/>
      <c r="AI90" s="113"/>
      <c r="AJ90" s="113"/>
      <c r="AK90" s="113"/>
      <c r="AL90" s="113"/>
      <c r="AN90" s="114" t="str">
        <f>IF(AN19="","",AN19)</f>
        <v>役職名</v>
      </c>
      <c r="AO90" s="114"/>
      <c r="AP90" s="114"/>
      <c r="AQ90" s="114"/>
      <c r="AR90" s="114"/>
      <c r="AS90" s="114"/>
      <c r="AT90" s="114"/>
      <c r="AU90" s="114"/>
      <c r="AV90" s="114"/>
      <c r="AW90" s="115" t="str">
        <f>IF(AW19="","",AW19)</f>
        <v>■■　◆◆</v>
      </c>
      <c r="AX90" s="115"/>
      <c r="AY90" s="115"/>
      <c r="AZ90" s="115"/>
      <c r="BA90" s="115"/>
      <c r="BB90" s="115"/>
      <c r="BC90" s="115"/>
      <c r="BD90" s="115"/>
      <c r="BE90" s="115"/>
      <c r="BF90" s="115"/>
      <c r="BG90" s="115"/>
      <c r="BH90" s="115"/>
      <c r="BI90" s="115"/>
      <c r="BJ90" s="9"/>
      <c r="BK90" s="9"/>
      <c r="BL90" s="116" t="s">
        <v>28</v>
      </c>
      <c r="BM90" s="116"/>
      <c r="BN90" s="9"/>
      <c r="BO90" s="9"/>
      <c r="BP90" s="9"/>
      <c r="BQ90" s="9"/>
    </row>
    <row r="91" spans="3:69" ht="6.75" customHeight="1" x14ac:dyDescent="0.15">
      <c r="AD91" s="113"/>
      <c r="AE91" s="113"/>
      <c r="AF91" s="113"/>
      <c r="AG91" s="113"/>
      <c r="AH91" s="113"/>
      <c r="AI91" s="113"/>
      <c r="AJ91" s="113"/>
      <c r="AK91" s="113"/>
      <c r="AL91" s="113"/>
      <c r="AN91" s="114"/>
      <c r="AO91" s="114"/>
      <c r="AP91" s="114"/>
      <c r="AQ91" s="114"/>
      <c r="AR91" s="114"/>
      <c r="AS91" s="114"/>
      <c r="AT91" s="114"/>
      <c r="AU91" s="114"/>
      <c r="AV91" s="114"/>
      <c r="AW91" s="115"/>
      <c r="AX91" s="115"/>
      <c r="AY91" s="115"/>
      <c r="AZ91" s="115"/>
      <c r="BA91" s="115"/>
      <c r="BB91" s="115"/>
      <c r="BC91" s="115"/>
      <c r="BD91" s="115"/>
      <c r="BE91" s="115"/>
      <c r="BF91" s="115"/>
      <c r="BG91" s="115"/>
      <c r="BH91" s="115"/>
      <c r="BI91" s="115"/>
      <c r="BJ91" s="9"/>
      <c r="BK91" s="9"/>
      <c r="BL91" s="116"/>
      <c r="BM91" s="116"/>
      <c r="BN91" s="9"/>
      <c r="BO91" s="9"/>
      <c r="BP91" s="9"/>
      <c r="BQ91" s="9"/>
    </row>
    <row r="93" spans="3:69" ht="6.75" customHeight="1" x14ac:dyDescent="0.4">
      <c r="F93" s="117" t="s">
        <v>29</v>
      </c>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row>
    <row r="94" spans="3:69" ht="6.75" customHeight="1" x14ac:dyDescent="0.4">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row>
    <row r="95" spans="3:69" ht="6.75" customHeight="1" x14ac:dyDescent="0.4">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row>
    <row r="97" spans="3:69" ht="6.75" customHeight="1" x14ac:dyDescent="0.4">
      <c r="U97" s="118" t="s">
        <v>30</v>
      </c>
      <c r="V97" s="118"/>
      <c r="W97" s="118"/>
      <c r="X97" s="120">
        <f>BA51</f>
        <v>107100</v>
      </c>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t="s">
        <v>31</v>
      </c>
      <c r="BC97" s="118"/>
      <c r="BD97" s="118"/>
      <c r="BE97" s="118"/>
      <c r="BF97" s="118"/>
      <c r="BG97" s="118"/>
    </row>
    <row r="98" spans="3:69" ht="6.75" customHeight="1" x14ac:dyDescent="0.4">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row>
    <row r="99" spans="3:69" ht="6.75" customHeight="1" x14ac:dyDescent="0.4">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row>
    <row r="100" spans="3:69" ht="6.75" customHeight="1" x14ac:dyDescent="0.4">
      <c r="C100" s="10"/>
      <c r="D100" s="10"/>
      <c r="E100" s="10"/>
      <c r="F100" s="10"/>
      <c r="G100" s="10"/>
      <c r="H100" s="10"/>
      <c r="I100" s="10"/>
      <c r="J100" s="10"/>
      <c r="K100" s="10"/>
      <c r="R100" s="12"/>
      <c r="S100" s="12"/>
      <c r="T100" s="12"/>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2"/>
      <c r="BI100" s="12"/>
      <c r="BJ100" s="12"/>
    </row>
    <row r="101" spans="3:69" ht="6.75" customHeight="1" x14ac:dyDescent="0.4">
      <c r="C101" s="10"/>
      <c r="D101" s="10"/>
      <c r="E101" s="10"/>
      <c r="F101" s="10"/>
      <c r="G101" s="10"/>
      <c r="H101" s="10"/>
      <c r="I101" s="10"/>
      <c r="J101" s="10"/>
      <c r="K101" s="10"/>
    </row>
    <row r="102" spans="3:69" ht="6.75" customHeight="1" x14ac:dyDescent="0.4">
      <c r="D102" s="14" t="s">
        <v>32</v>
      </c>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row>
    <row r="103" spans="3:69" ht="6.75" customHeight="1" x14ac:dyDescent="0.4">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3:69" ht="6.75" customHeight="1" x14ac:dyDescent="0.4">
      <c r="D104" s="17" t="s">
        <v>33</v>
      </c>
      <c r="E104" s="18"/>
      <c r="F104" s="23" t="s">
        <v>34</v>
      </c>
      <c r="G104" s="24"/>
      <c r="H104" s="24"/>
      <c r="I104" s="24"/>
      <c r="J104" s="24"/>
      <c r="K104" s="25"/>
      <c r="L104" s="25"/>
      <c r="M104" s="25"/>
      <c r="N104" s="25"/>
      <c r="O104" s="25"/>
      <c r="P104" s="25"/>
      <c r="Q104" s="25"/>
      <c r="R104" s="25"/>
      <c r="S104" s="25"/>
      <c r="T104" s="25"/>
      <c r="U104" s="25"/>
      <c r="V104" s="25"/>
      <c r="W104" s="25"/>
      <c r="X104" s="25"/>
      <c r="Y104" s="25"/>
      <c r="Z104" s="26"/>
      <c r="AA104" s="26"/>
      <c r="AB104" s="26"/>
      <c r="AC104" s="26"/>
      <c r="AD104" s="27"/>
      <c r="AE104" s="33" t="s">
        <v>35</v>
      </c>
      <c r="AF104" s="34"/>
      <c r="AG104" s="34"/>
      <c r="AH104" s="35"/>
      <c r="AI104" s="36"/>
      <c r="AJ104" s="40" t="s">
        <v>36</v>
      </c>
      <c r="AK104" s="41"/>
      <c r="AL104" s="41"/>
      <c r="AM104" s="42"/>
      <c r="AN104" s="49"/>
      <c r="AO104" s="49"/>
      <c r="AP104" s="49"/>
      <c r="AQ104" s="49"/>
      <c r="AR104" s="49"/>
      <c r="AS104" s="49"/>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1"/>
    </row>
    <row r="105" spans="3:69" ht="6.75" customHeight="1" x14ac:dyDescent="0.4">
      <c r="D105" s="19"/>
      <c r="E105" s="20"/>
      <c r="F105" s="28"/>
      <c r="G105" s="29"/>
      <c r="H105" s="29"/>
      <c r="I105" s="29"/>
      <c r="J105" s="29"/>
      <c r="K105" s="30"/>
      <c r="L105" s="30"/>
      <c r="M105" s="30"/>
      <c r="N105" s="30"/>
      <c r="O105" s="30"/>
      <c r="P105" s="30"/>
      <c r="Q105" s="30"/>
      <c r="R105" s="30"/>
      <c r="S105" s="30"/>
      <c r="T105" s="30"/>
      <c r="U105" s="30"/>
      <c r="V105" s="30"/>
      <c r="W105" s="30"/>
      <c r="X105" s="30"/>
      <c r="Y105" s="30"/>
      <c r="Z105" s="31"/>
      <c r="AA105" s="31"/>
      <c r="AB105" s="31"/>
      <c r="AC105" s="31"/>
      <c r="AD105" s="32"/>
      <c r="AE105" s="37"/>
      <c r="AF105" s="38"/>
      <c r="AG105" s="38"/>
      <c r="AH105" s="38"/>
      <c r="AI105" s="39"/>
      <c r="AJ105" s="43"/>
      <c r="AK105" s="44"/>
      <c r="AL105" s="44"/>
      <c r="AM105" s="45"/>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3"/>
    </row>
    <row r="106" spans="3:69" ht="6.75" customHeight="1" x14ac:dyDescent="0.4">
      <c r="D106" s="19"/>
      <c r="E106" s="20"/>
      <c r="F106" s="56"/>
      <c r="G106" s="57"/>
      <c r="H106" s="57"/>
      <c r="I106" s="57"/>
      <c r="J106" s="57"/>
      <c r="K106" s="57"/>
      <c r="L106" s="57"/>
      <c r="M106" s="57"/>
      <c r="N106" s="57"/>
      <c r="O106" s="57"/>
      <c r="P106" s="58"/>
      <c r="Q106" s="58"/>
      <c r="R106" s="58"/>
      <c r="S106" s="58"/>
      <c r="T106" s="58"/>
      <c r="U106" s="64" t="s">
        <v>37</v>
      </c>
      <c r="V106" s="65"/>
      <c r="W106" s="65"/>
      <c r="X106" s="65"/>
      <c r="Y106" s="65"/>
      <c r="Z106" s="64" t="s">
        <v>38</v>
      </c>
      <c r="AA106" s="65"/>
      <c r="AB106" s="65"/>
      <c r="AC106" s="65"/>
      <c r="AD106" s="67"/>
      <c r="AE106" s="59" t="s">
        <v>39</v>
      </c>
      <c r="AF106" s="60"/>
      <c r="AG106" s="60"/>
      <c r="AH106" s="60"/>
      <c r="AI106" s="69"/>
      <c r="AJ106" s="46"/>
      <c r="AK106" s="47"/>
      <c r="AL106" s="47"/>
      <c r="AM106" s="48"/>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5"/>
    </row>
    <row r="107" spans="3:69" ht="6.75" customHeight="1" x14ac:dyDescent="0.4">
      <c r="D107" s="19"/>
      <c r="E107" s="20"/>
      <c r="F107" s="59"/>
      <c r="G107" s="60"/>
      <c r="H107" s="60"/>
      <c r="I107" s="60"/>
      <c r="J107" s="60"/>
      <c r="K107" s="60"/>
      <c r="L107" s="60"/>
      <c r="M107" s="60"/>
      <c r="N107" s="60"/>
      <c r="O107" s="60"/>
      <c r="P107" s="52"/>
      <c r="Q107" s="52"/>
      <c r="R107" s="52"/>
      <c r="S107" s="52"/>
      <c r="T107" s="52"/>
      <c r="U107" s="66"/>
      <c r="V107" s="66"/>
      <c r="W107" s="66"/>
      <c r="X107" s="66"/>
      <c r="Y107" s="66"/>
      <c r="Z107" s="66"/>
      <c r="AA107" s="66"/>
      <c r="AB107" s="66"/>
      <c r="AC107" s="66"/>
      <c r="AD107" s="68"/>
      <c r="AE107" s="59"/>
      <c r="AF107" s="60"/>
      <c r="AG107" s="60"/>
      <c r="AH107" s="60"/>
      <c r="AI107" s="69"/>
      <c r="AJ107" s="82" t="s">
        <v>40</v>
      </c>
      <c r="AK107" s="83"/>
      <c r="AL107" s="83"/>
      <c r="AM107" s="84"/>
      <c r="AN107" s="88"/>
      <c r="AO107" s="88"/>
      <c r="AP107" s="88"/>
      <c r="AQ107" s="88"/>
      <c r="AR107" s="88"/>
      <c r="AS107" s="88"/>
      <c r="AT107" s="89"/>
      <c r="AU107" s="90"/>
      <c r="AV107" s="90"/>
      <c r="AW107" s="90"/>
      <c r="AX107" s="90"/>
      <c r="AY107" s="90"/>
      <c r="AZ107" s="90"/>
      <c r="BA107" s="90"/>
      <c r="BB107" s="90"/>
      <c r="BC107" s="90"/>
      <c r="BD107" s="90"/>
      <c r="BE107" s="90"/>
      <c r="BF107" s="90"/>
      <c r="BG107" s="90"/>
      <c r="BH107" s="90"/>
      <c r="BI107" s="91"/>
      <c r="BJ107" s="91"/>
      <c r="BK107" s="91"/>
      <c r="BL107" s="91"/>
      <c r="BM107" s="91"/>
      <c r="BN107" s="91"/>
      <c r="BO107" s="91"/>
      <c r="BP107" s="91"/>
      <c r="BQ107" s="92"/>
    </row>
    <row r="108" spans="3:69" ht="6.75" customHeight="1" x14ac:dyDescent="0.4">
      <c r="D108" s="19"/>
      <c r="E108" s="20"/>
      <c r="F108" s="59"/>
      <c r="G108" s="60"/>
      <c r="H108" s="60"/>
      <c r="I108" s="60"/>
      <c r="J108" s="60"/>
      <c r="K108" s="60"/>
      <c r="L108" s="60"/>
      <c r="M108" s="60"/>
      <c r="N108" s="60"/>
      <c r="O108" s="60"/>
      <c r="P108" s="52"/>
      <c r="Q108" s="52"/>
      <c r="R108" s="52"/>
      <c r="S108" s="52"/>
      <c r="T108" s="52"/>
      <c r="U108" s="75" t="s">
        <v>41</v>
      </c>
      <c r="V108" s="66"/>
      <c r="W108" s="66"/>
      <c r="X108" s="66"/>
      <c r="Y108" s="66"/>
      <c r="Z108" s="75" t="s">
        <v>42</v>
      </c>
      <c r="AA108" s="76"/>
      <c r="AB108" s="76"/>
      <c r="AC108" s="76"/>
      <c r="AD108" s="77"/>
      <c r="AE108" s="59"/>
      <c r="AF108" s="60"/>
      <c r="AG108" s="60"/>
      <c r="AH108" s="60"/>
      <c r="AI108" s="69"/>
      <c r="AJ108" s="85"/>
      <c r="AK108" s="86"/>
      <c r="AL108" s="86"/>
      <c r="AM108" s="87"/>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4"/>
      <c r="BJ108" s="94"/>
      <c r="BK108" s="94"/>
      <c r="BL108" s="94"/>
      <c r="BM108" s="94"/>
      <c r="BN108" s="94"/>
      <c r="BO108" s="94"/>
      <c r="BP108" s="94"/>
      <c r="BQ108" s="95"/>
    </row>
    <row r="109" spans="3:69" ht="6.75" customHeight="1" x14ac:dyDescent="0.4">
      <c r="D109" s="19"/>
      <c r="E109" s="20"/>
      <c r="F109" s="61"/>
      <c r="G109" s="62"/>
      <c r="H109" s="62"/>
      <c r="I109" s="62"/>
      <c r="J109" s="62"/>
      <c r="K109" s="62"/>
      <c r="L109" s="62"/>
      <c r="M109" s="62"/>
      <c r="N109" s="62"/>
      <c r="O109" s="62"/>
      <c r="P109" s="63"/>
      <c r="Q109" s="63"/>
      <c r="R109" s="63"/>
      <c r="S109" s="63"/>
      <c r="T109" s="63"/>
      <c r="U109" s="96"/>
      <c r="V109" s="96"/>
      <c r="W109" s="96"/>
      <c r="X109" s="96"/>
      <c r="Y109" s="96"/>
      <c r="Z109" s="97"/>
      <c r="AA109" s="97"/>
      <c r="AB109" s="97"/>
      <c r="AC109" s="97"/>
      <c r="AD109" s="98"/>
      <c r="AE109" s="59"/>
      <c r="AF109" s="60"/>
      <c r="AG109" s="60"/>
      <c r="AH109" s="60"/>
      <c r="AI109" s="69"/>
      <c r="AJ109" s="99" t="s">
        <v>43</v>
      </c>
      <c r="AK109" s="100"/>
      <c r="AL109" s="100"/>
      <c r="AM109" s="101"/>
      <c r="AN109" s="106"/>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8"/>
    </row>
    <row r="110" spans="3:69" ht="6.75" customHeight="1" x14ac:dyDescent="0.4">
      <c r="D110" s="19"/>
      <c r="E110" s="20"/>
      <c r="F110" s="70"/>
      <c r="G110" s="71"/>
      <c r="H110" s="71"/>
      <c r="I110" s="71"/>
      <c r="J110" s="71"/>
      <c r="K110" s="60"/>
      <c r="L110" s="60"/>
      <c r="M110" s="60"/>
      <c r="N110" s="60"/>
      <c r="O110" s="60"/>
      <c r="P110" s="52"/>
      <c r="Q110" s="52"/>
      <c r="R110" s="52"/>
      <c r="S110" s="52"/>
      <c r="T110" s="52"/>
      <c r="U110" s="75" t="s">
        <v>44</v>
      </c>
      <c r="V110" s="66"/>
      <c r="W110" s="66"/>
      <c r="X110" s="66"/>
      <c r="Y110" s="66"/>
      <c r="Z110" s="75" t="s">
        <v>45</v>
      </c>
      <c r="AA110" s="76"/>
      <c r="AB110" s="76"/>
      <c r="AC110" s="76"/>
      <c r="AD110" s="77"/>
      <c r="AE110" s="59" t="s">
        <v>46</v>
      </c>
      <c r="AF110" s="60"/>
      <c r="AG110" s="60"/>
      <c r="AH110" s="60"/>
      <c r="AI110" s="69"/>
      <c r="AJ110" s="102"/>
      <c r="AK110" s="100"/>
      <c r="AL110" s="100"/>
      <c r="AM110" s="101"/>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10"/>
    </row>
    <row r="111" spans="3:69" ht="6.75" customHeight="1" x14ac:dyDescent="0.4">
      <c r="D111" s="19"/>
      <c r="E111" s="20"/>
      <c r="F111" s="72"/>
      <c r="G111" s="71"/>
      <c r="H111" s="71"/>
      <c r="I111" s="71"/>
      <c r="J111" s="71"/>
      <c r="K111" s="60"/>
      <c r="L111" s="60"/>
      <c r="M111" s="60"/>
      <c r="N111" s="60"/>
      <c r="O111" s="60"/>
      <c r="P111" s="52"/>
      <c r="Q111" s="52"/>
      <c r="R111" s="52"/>
      <c r="S111" s="52"/>
      <c r="T111" s="52"/>
      <c r="U111" s="66"/>
      <c r="V111" s="66"/>
      <c r="W111" s="66"/>
      <c r="X111" s="66"/>
      <c r="Y111" s="66"/>
      <c r="Z111" s="76"/>
      <c r="AA111" s="76"/>
      <c r="AB111" s="76"/>
      <c r="AC111" s="76"/>
      <c r="AD111" s="77"/>
      <c r="AE111" s="59"/>
      <c r="AF111" s="60"/>
      <c r="AG111" s="60"/>
      <c r="AH111" s="60"/>
      <c r="AI111" s="69"/>
      <c r="AJ111" s="102"/>
      <c r="AK111" s="100"/>
      <c r="AL111" s="100"/>
      <c r="AM111" s="101"/>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row>
    <row r="112" spans="3:69" ht="6.75" customHeight="1" x14ac:dyDescent="0.4">
      <c r="D112" s="19"/>
      <c r="E112" s="20"/>
      <c r="F112" s="59"/>
      <c r="G112" s="60"/>
      <c r="H112" s="60"/>
      <c r="I112" s="60"/>
      <c r="J112" s="60"/>
      <c r="K112" s="60"/>
      <c r="L112" s="60"/>
      <c r="M112" s="60"/>
      <c r="N112" s="60"/>
      <c r="O112" s="60"/>
      <c r="P112" s="52"/>
      <c r="Q112" s="52"/>
      <c r="R112" s="52"/>
      <c r="S112" s="52"/>
      <c r="T112" s="52"/>
      <c r="U112" s="75" t="s">
        <v>47</v>
      </c>
      <c r="V112" s="66"/>
      <c r="W112" s="66"/>
      <c r="X112" s="66"/>
      <c r="Y112" s="66"/>
      <c r="Z112" s="75" t="s">
        <v>42</v>
      </c>
      <c r="AA112" s="76"/>
      <c r="AB112" s="76"/>
      <c r="AC112" s="76"/>
      <c r="AD112" s="77"/>
      <c r="AE112" s="59"/>
      <c r="AF112" s="60"/>
      <c r="AG112" s="60"/>
      <c r="AH112" s="60"/>
      <c r="AI112" s="69"/>
      <c r="AJ112" s="102"/>
      <c r="AK112" s="100"/>
      <c r="AL112" s="100"/>
      <c r="AM112" s="101"/>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row>
    <row r="113" spans="4:69" ht="6.75" customHeight="1" x14ac:dyDescent="0.4">
      <c r="D113" s="21"/>
      <c r="E113" s="22"/>
      <c r="F113" s="73"/>
      <c r="G113" s="74"/>
      <c r="H113" s="74"/>
      <c r="I113" s="74"/>
      <c r="J113" s="74"/>
      <c r="K113" s="74"/>
      <c r="L113" s="74"/>
      <c r="M113" s="74"/>
      <c r="N113" s="74"/>
      <c r="O113" s="74"/>
      <c r="P113" s="54"/>
      <c r="Q113" s="54"/>
      <c r="R113" s="54"/>
      <c r="S113" s="54"/>
      <c r="T113" s="54"/>
      <c r="U113" s="79"/>
      <c r="V113" s="79"/>
      <c r="W113" s="79"/>
      <c r="X113" s="79"/>
      <c r="Y113" s="79"/>
      <c r="Z113" s="80"/>
      <c r="AA113" s="80"/>
      <c r="AB113" s="80"/>
      <c r="AC113" s="80"/>
      <c r="AD113" s="81"/>
      <c r="AE113" s="73"/>
      <c r="AF113" s="74"/>
      <c r="AG113" s="74"/>
      <c r="AH113" s="74"/>
      <c r="AI113" s="78"/>
      <c r="AJ113" s="103"/>
      <c r="AK113" s="104"/>
      <c r="AL113" s="104"/>
      <c r="AM113" s="105"/>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row>
  </sheetData>
  <sheetProtection algorithmName="SHA-512" hashValue="bVw5j75Q5IEkUzQSe6dTH7Mk94WHLAxuAoIP9k5vNSYOm0xhAQ6jU8Q9qzZli0dkjmZICBqPlXWbwm/7sQGHTQ==" saltValue="rGGVKrYxxYSCY7t8eijLFQ==" spinCount="100000" sheet="1" objects="1" scenarios="1"/>
  <mergeCells count="118">
    <mergeCell ref="BJ6:BK7"/>
    <mergeCell ref="BL6:BM7"/>
    <mergeCell ref="BN6:BO7"/>
    <mergeCell ref="BP6:BQ7"/>
    <mergeCell ref="D12:AB13"/>
    <mergeCell ref="AN14:BQ15"/>
    <mergeCell ref="AD15:AL16"/>
    <mergeCell ref="AN16:BQ17"/>
    <mergeCell ref="C1:K9"/>
    <mergeCell ref="M2:AY5"/>
    <mergeCell ref="AZ2:BC5"/>
    <mergeCell ref="BD2:BI5"/>
    <mergeCell ref="BB6:BE7"/>
    <mergeCell ref="BF6:BG7"/>
    <mergeCell ref="BH6:BI7"/>
    <mergeCell ref="AD19:AL20"/>
    <mergeCell ref="AN19:AV20"/>
    <mergeCell ref="AW19:BI20"/>
    <mergeCell ref="F22:BO24"/>
    <mergeCell ref="F25:BO27"/>
    <mergeCell ref="F28:H35"/>
    <mergeCell ref="I28:J31"/>
    <mergeCell ref="K28:AI31"/>
    <mergeCell ref="AJ28:BE31"/>
    <mergeCell ref="BF28:BO31"/>
    <mergeCell ref="I32:J35"/>
    <mergeCell ref="K32:AI35"/>
    <mergeCell ref="AJ32:BE35"/>
    <mergeCell ref="BF32:BO35"/>
    <mergeCell ref="F36:H55"/>
    <mergeCell ref="I36:J40"/>
    <mergeCell ref="K36:AI40"/>
    <mergeCell ref="AJ36:AN40"/>
    <mergeCell ref="AO36:AP40"/>
    <mergeCell ref="AQ36:AR40"/>
    <mergeCell ref="AS36:AZ40"/>
    <mergeCell ref="BA36:BB40"/>
    <mergeCell ref="BC36:BD40"/>
    <mergeCell ref="I51:AZ55"/>
    <mergeCell ref="BA51:BL55"/>
    <mergeCell ref="BE36:BL40"/>
    <mergeCell ref="BM36:BO40"/>
    <mergeCell ref="I41:J45"/>
    <mergeCell ref="K41:AI45"/>
    <mergeCell ref="AJ41:AN45"/>
    <mergeCell ref="AO41:AP45"/>
    <mergeCell ref="AQ41:AR45"/>
    <mergeCell ref="AS46:AZ50"/>
    <mergeCell ref="BA46:BB50"/>
    <mergeCell ref="BC46:BD50"/>
    <mergeCell ref="BE46:BL50"/>
    <mergeCell ref="BM46:BO50"/>
    <mergeCell ref="BM51:BO55"/>
    <mergeCell ref="AS41:AZ45"/>
    <mergeCell ref="BA41:BB45"/>
    <mergeCell ref="BC41:BD45"/>
    <mergeCell ref="BE41:BL45"/>
    <mergeCell ref="BM41:BO45"/>
    <mergeCell ref="I46:J50"/>
    <mergeCell ref="K46:AI50"/>
    <mergeCell ref="AJ46:AN50"/>
    <mergeCell ref="AO46:AP50"/>
    <mergeCell ref="AQ46:AR50"/>
    <mergeCell ref="D58:W59"/>
    <mergeCell ref="D60:E67"/>
    <mergeCell ref="F60:N61"/>
    <mergeCell ref="O60:W61"/>
    <mergeCell ref="X60:AF61"/>
    <mergeCell ref="AG60:AO61"/>
    <mergeCell ref="F62:N67"/>
    <mergeCell ref="O62:W67"/>
    <mergeCell ref="X62:AF67"/>
    <mergeCell ref="AG62:AO67"/>
    <mergeCell ref="BP77:BQ78"/>
    <mergeCell ref="C82:AA83"/>
    <mergeCell ref="AN85:BQ86"/>
    <mergeCell ref="AD86:AL87"/>
    <mergeCell ref="AN87:BQ88"/>
    <mergeCell ref="C71:K79"/>
    <mergeCell ref="M73:AY76"/>
    <mergeCell ref="AZ73:BC76"/>
    <mergeCell ref="BD73:BI76"/>
    <mergeCell ref="BB77:BE78"/>
    <mergeCell ref="BF77:BG78"/>
    <mergeCell ref="BH77:BI78"/>
    <mergeCell ref="AD90:AL91"/>
    <mergeCell ref="AN90:AV91"/>
    <mergeCell ref="AW90:BI91"/>
    <mergeCell ref="BL90:BM91"/>
    <mergeCell ref="F93:BO95"/>
    <mergeCell ref="U97:W100"/>
    <mergeCell ref="X97:BA100"/>
    <mergeCell ref="BB97:BG100"/>
    <mergeCell ref="BJ77:BK78"/>
    <mergeCell ref="BL77:BM78"/>
    <mergeCell ref="BN77:BO78"/>
    <mergeCell ref="D102:BA103"/>
    <mergeCell ref="D104:E113"/>
    <mergeCell ref="F104:AD105"/>
    <mergeCell ref="AE104:AI105"/>
    <mergeCell ref="AJ104:AM106"/>
    <mergeCell ref="AN104:BQ106"/>
    <mergeCell ref="F106:T109"/>
    <mergeCell ref="U106:Y107"/>
    <mergeCell ref="Z106:AD107"/>
    <mergeCell ref="AE106:AI109"/>
    <mergeCell ref="F110:T113"/>
    <mergeCell ref="U110:Y111"/>
    <mergeCell ref="Z110:AD111"/>
    <mergeCell ref="AE110:AI113"/>
    <mergeCell ref="U112:Y113"/>
    <mergeCell ref="Z112:AD113"/>
    <mergeCell ref="AJ107:AM108"/>
    <mergeCell ref="AN107:BQ108"/>
    <mergeCell ref="U108:Y109"/>
    <mergeCell ref="Z108:AD109"/>
    <mergeCell ref="AJ109:AM113"/>
    <mergeCell ref="AN109:BQ113"/>
  </mergeCells>
  <phoneticPr fontId="2"/>
  <dataValidations count="2">
    <dataValidation type="whole" allowBlank="1" showInputMessage="1" showErrorMessage="1" sqref="BK10" xr:uid="{B9FEA685-4426-419D-BC97-3EA6C539684A}">
      <formula1>1</formula1>
      <formula2>12</formula2>
    </dataValidation>
    <dataValidation type="whole" allowBlank="1" showInputMessage="1" showErrorMessage="1" sqref="BN10:BO10" xr:uid="{4E10A831-B0B0-4F79-BCC4-D3457BDDA41D}">
      <formula1>1</formula1>
      <formula2>10</formula2>
    </dataValidation>
  </dataValidations>
  <printOptions horizontalCentered="1" verticalCentered="1"/>
  <pageMargins left="0.23622047244094491" right="0.23622047244094491" top="0.59055118110236227" bottom="0.59055118110236227" header="0.31496062992125984" footer="0.31496062992125984"/>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コロナ(出水郡医師会)</vt:lpstr>
      <vt:lpstr>コロナ</vt:lpstr>
      <vt:lpstr>コロナ!Print_Area</vt:lpstr>
      <vt:lpstr>'コロナ(出水郡医師会)'!Print_Area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町民保健課05</dc:creator>
  <cp:lastModifiedBy>町民保健課05</cp:lastModifiedBy>
  <cp:lastPrinted>2024-09-30T05:38:16Z</cp:lastPrinted>
  <dcterms:created xsi:type="dcterms:W3CDTF">2024-09-30T01:23:47Z</dcterms:created>
  <dcterms:modified xsi:type="dcterms:W3CDTF">2024-09-30T05:56:24Z</dcterms:modified>
</cp:coreProperties>
</file>